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CHRONIC DISEASE MANAGEMENT AT HOME (S1)\Nilai\UAS\"/>
    </mc:Choice>
  </mc:AlternateContent>
  <xr:revisionPtr revIDLastSave="0" documentId="13_ncr:1_{1AF1FDC8-58B5-41E0-AD40-48F62DA7CE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 Inputan" sheetId="1" r:id="rId1"/>
  </sheets>
  <calcPr calcId="191029"/>
</workbook>
</file>

<file path=xl/calcChain.xml><?xml version="1.0" encoding="utf-8"?>
<calcChain xmlns="http://schemas.openxmlformats.org/spreadsheetml/2006/main">
  <c r="I44" i="1" l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<sst xmlns="http://schemas.openxmlformats.org/spreadsheetml/2006/main" count="97" uniqueCount="97">
  <si>
    <t>No</t>
  </si>
  <si>
    <t>NIM</t>
  </si>
  <si>
    <t>Nama Mahasiswa</t>
  </si>
  <si>
    <t>UTS (20%)</t>
  </si>
  <si>
    <t>TUGAS (25%)</t>
  </si>
  <si>
    <t>UAS (20%)</t>
  </si>
  <si>
    <t>PRAKTIKUM (25%)</t>
  </si>
  <si>
    <t>KEHADIRAN (10%)</t>
  </si>
  <si>
    <t>Nilai</t>
  </si>
  <si>
    <t>Grade</t>
  </si>
  <si>
    <t>Keterangan</t>
  </si>
  <si>
    <t>SKA12022001</t>
  </si>
  <si>
    <t>ADINDA SALMA MAELANI</t>
  </si>
  <si>
    <t>SKA12022002</t>
  </si>
  <si>
    <t>AFFRILYA PUTRI YOLANDA PRASETYA</t>
  </si>
  <si>
    <t>SKA12022003</t>
  </si>
  <si>
    <t>AGNES BETTI PURNAWATI</t>
  </si>
  <si>
    <t>SKA12022004</t>
  </si>
  <si>
    <t>AGNES DINDA OLIVIA ANANDA</t>
  </si>
  <si>
    <t>SKA12022006</t>
  </si>
  <si>
    <t>AMALIA NABILA AGUSTIN</t>
  </si>
  <si>
    <t>SKA12022007</t>
  </si>
  <si>
    <t>AN NIDA LIL MAU'IDLOH</t>
  </si>
  <si>
    <t>SKA12022008</t>
  </si>
  <si>
    <t>ANCIKA ALFI</t>
  </si>
  <si>
    <t>SKA12022009</t>
  </si>
  <si>
    <t>ANINDA KUSUMANINGRUM</t>
  </si>
  <si>
    <t>SKA12022010</t>
  </si>
  <si>
    <t>ANNISA AMALIA PUTRI</t>
  </si>
  <si>
    <t>SKA12022011</t>
  </si>
  <si>
    <t>BEKTI NANDA WIDIYANINGRUM</t>
  </si>
  <si>
    <t>SKA12022012</t>
  </si>
  <si>
    <t>BUNGA CAHYANNY. R.</t>
  </si>
  <si>
    <t>SKA12022013</t>
  </si>
  <si>
    <t>CHELSA ETADEA UTAMI</t>
  </si>
  <si>
    <t>SKA12022014</t>
  </si>
  <si>
    <t>DIDIK KURNIAWAN</t>
  </si>
  <si>
    <t>SKA12022015</t>
  </si>
  <si>
    <t>DINA AMBARWATI</t>
  </si>
  <si>
    <t>SKA12022016</t>
  </si>
  <si>
    <t>ERDITA DWI KUSUMA</t>
  </si>
  <si>
    <t>SKA12022017</t>
  </si>
  <si>
    <t>FATMAWATI NURHASANAH</t>
  </si>
  <si>
    <t>SKA12022018</t>
  </si>
  <si>
    <t>GRASELA STEFANIA NOWITA</t>
  </si>
  <si>
    <t>SKA12022020</t>
  </si>
  <si>
    <t>ISNAINI NUR ANNISA</t>
  </si>
  <si>
    <t>SKA12022021</t>
  </si>
  <si>
    <t>MUHAMMAD FAKHRURROZI SATYADARMA</t>
  </si>
  <si>
    <t>SKA12022022</t>
  </si>
  <si>
    <t>NADIA MAULIDA PUTRI</t>
  </si>
  <si>
    <t>SKA12022023</t>
  </si>
  <si>
    <t>NANDA OCTA RAHMAWATI</t>
  </si>
  <si>
    <t>SKA12022024</t>
  </si>
  <si>
    <t>NAZHA ZULAILA</t>
  </si>
  <si>
    <t>SKA12022025</t>
  </si>
  <si>
    <t>NISFI MARYA SYABANI</t>
  </si>
  <si>
    <t>SKA12022026</t>
  </si>
  <si>
    <t>NURMA WATI</t>
  </si>
  <si>
    <t>SKA12022027</t>
  </si>
  <si>
    <t>PRADITA AMALIA AYASYI</t>
  </si>
  <si>
    <t>SKA12022028</t>
  </si>
  <si>
    <t>RAHMATIKA CANDRA SATRIANI</t>
  </si>
  <si>
    <t>SKA12022029</t>
  </si>
  <si>
    <t>RATIH MUKTI SASMILLA</t>
  </si>
  <si>
    <t>SKA12022030</t>
  </si>
  <si>
    <t>RIKA AKANA FITRI KURNIA DEWI</t>
  </si>
  <si>
    <t>SKA12022031</t>
  </si>
  <si>
    <t>RIO SHINDU KATEGAN JATI</t>
  </si>
  <si>
    <t>SKA12022032</t>
  </si>
  <si>
    <t>SAGITA INSANI</t>
  </si>
  <si>
    <t>SKA12022033</t>
  </si>
  <si>
    <t>SEKAR NABILAH ANSARI</t>
  </si>
  <si>
    <t>SKA12022034</t>
  </si>
  <si>
    <t>SHELVANIA ELSYA ASTRI VIRANIE</t>
  </si>
  <si>
    <t>SKA12022035</t>
  </si>
  <si>
    <t>SILVIA PUTRI YULIANI</t>
  </si>
  <si>
    <t>SKA12022036</t>
  </si>
  <si>
    <t>SINDY OKTAVIA MAHARANI</t>
  </si>
  <si>
    <t>SKA12022037</t>
  </si>
  <si>
    <t>SYALITA AZZAHRA</t>
  </si>
  <si>
    <t>SKA12022038</t>
  </si>
  <si>
    <t>THERESIA OKTAVINA WINDI PUSPITARINI</t>
  </si>
  <si>
    <t>SKA12022039</t>
  </si>
  <si>
    <t>TRYPHONIA GRATIA SARUMAHA DARMO SUMARTO</t>
  </si>
  <si>
    <t>SKA12022040</t>
  </si>
  <si>
    <t>UNTUNG AJI PRAYOGO</t>
  </si>
  <si>
    <t>SKA12022041</t>
  </si>
  <si>
    <t>VALEN KEZIA</t>
  </si>
  <si>
    <t>SKA12022042</t>
  </si>
  <si>
    <t>WINDA APRIANI</t>
  </si>
  <si>
    <t>SKA12022043</t>
  </si>
  <si>
    <t>YOGA ANDREANSYAH</t>
  </si>
  <si>
    <t>SKA12022044</t>
  </si>
  <si>
    <t>YOLANDA FRISKA FARADILA</t>
  </si>
  <si>
    <t>SKA12022045</t>
  </si>
  <si>
    <t>ZALFA PUTRI ADISTI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</si>
</sst>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0" borderId="3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1" fontId="0" fillId="0" borderId="2" xfId="0" applyNumberFormat="1" applyBorder="1"/>
    <xf numFmtId="2" fontId="0" fillId="0" borderId="6" xfId="0" applyNumberFormat="1" applyBorder="1"/>
    <xf numFmtId="1" fontId="0" fillId="0" borderId="2" xfId="0" applyNumberFormat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5" borderId="2" xfId="0" applyNumberFormat="1" applyFill="1" applyBorder="1"/>
    <xf numFmtId="0" fontId="0" fillId="2" borderId="1" xfId="0" applyFill="1" applyBorder="1"/>
    <xf numFmtId="0" fontId="0" fillId="0" borderId="1" xfId="0" applyBorder="1"/>
    <xf numFmtId="2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pane xSplit="3" topLeftCell="E1" activePane="topRight" state="frozen"/>
      <selection pane="topRight" activeCell="J3" sqref="J3"/>
    </sheetView>
  </sheetViews>
  <sheetFormatPr defaultRowHeight="14.5" x14ac:dyDescent="0.35"/>
  <cols>
    <col min="1" max="1" width="5" customWidth="1"/>
    <col min="2" max="2" width="15" customWidth="1"/>
    <col min="3" max="3" width="37.26953125" customWidth="1"/>
    <col min="4" max="4" width="14" style="1" customWidth="1"/>
    <col min="5" max="5" width="16" style="1" customWidth="1"/>
    <col min="6" max="6" width="14" style="1" customWidth="1"/>
    <col min="7" max="8" width="20" style="1" customWidth="1"/>
    <col min="9" max="10" width="9.08984375" style="1"/>
    <col min="11" max="11" width="30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9" t="s">
        <v>3</v>
      </c>
      <c r="E1" s="4" t="s">
        <v>4</v>
      </c>
      <c r="F1" s="9" t="s">
        <v>5</v>
      </c>
      <c r="G1" s="4" t="s">
        <v>6</v>
      </c>
      <c r="H1" s="4" t="s">
        <v>7</v>
      </c>
      <c r="I1" s="15" t="s">
        <v>8</v>
      </c>
      <c r="J1" s="15" t="s">
        <v>9</v>
      </c>
      <c r="K1" s="16" t="s">
        <v>10</v>
      </c>
    </row>
    <row r="2" spans="1:11" x14ac:dyDescent="0.35">
      <c r="A2" s="3">
        <v>1</v>
      </c>
      <c r="B2" s="3" t="s">
        <v>11</v>
      </c>
      <c r="C2" s="7" t="s">
        <v>12</v>
      </c>
      <c r="D2" s="10">
        <v>65</v>
      </c>
      <c r="E2" s="11">
        <v>87</v>
      </c>
      <c r="F2" s="12">
        <v>88</v>
      </c>
      <c r="G2" s="8">
        <v>86</v>
      </c>
      <c r="H2" s="5">
        <v>87.5</v>
      </c>
      <c r="I2" s="6">
        <f t="shared" ref="I2:I44" si="0">ROUNDDOWN((D2 * (20/100)) + (E2 * (25/100)) + (F2 * (20/100)) + (G2 * (25/100)) + (H2 * (10/100)),2)</f>
        <v>82.6</v>
      </c>
      <c r="J2" s="6" t="str">
        <f t="shared" ref="J2:J44" si="1">IF(I2 &lt;= 40.99, "E", IF(I2 &lt;= 57.99, "D", IF(I2 &lt;= 67.99, "C", IF(I2 &lt;= 78.99, "B", IF(I2 &lt;= 100, "A", "Nilai tidak valid")))))</f>
        <v>A</v>
      </c>
      <c r="K2" s="3"/>
    </row>
    <row r="3" spans="1:11" x14ac:dyDescent="0.35">
      <c r="A3" s="3">
        <v>2</v>
      </c>
      <c r="B3" s="3" t="s">
        <v>13</v>
      </c>
      <c r="C3" s="7" t="s">
        <v>14</v>
      </c>
      <c r="D3" s="10">
        <v>51</v>
      </c>
      <c r="E3" s="11">
        <v>89</v>
      </c>
      <c r="F3" s="12">
        <v>88</v>
      </c>
      <c r="G3" s="8">
        <v>86</v>
      </c>
      <c r="H3" s="5">
        <v>75</v>
      </c>
      <c r="I3" s="17">
        <f t="shared" si="0"/>
        <v>79.05</v>
      </c>
      <c r="J3" s="6" t="str">
        <f t="shared" si="1"/>
        <v>A</v>
      </c>
      <c r="K3" s="3"/>
    </row>
    <row r="4" spans="1:11" x14ac:dyDescent="0.35">
      <c r="A4" s="3">
        <v>3</v>
      </c>
      <c r="B4" s="3" t="s">
        <v>15</v>
      </c>
      <c r="C4" s="7" t="s">
        <v>16</v>
      </c>
      <c r="D4" s="10">
        <v>85</v>
      </c>
      <c r="E4" s="11">
        <v>87</v>
      </c>
      <c r="F4" s="12">
        <v>88</v>
      </c>
      <c r="G4" s="8">
        <v>86</v>
      </c>
      <c r="H4" s="5">
        <v>100</v>
      </c>
      <c r="I4" s="6">
        <f t="shared" si="0"/>
        <v>87.85</v>
      </c>
      <c r="J4" s="6" t="str">
        <f t="shared" si="1"/>
        <v>A</v>
      </c>
      <c r="K4" s="3"/>
    </row>
    <row r="5" spans="1:11" x14ac:dyDescent="0.35">
      <c r="A5" s="3">
        <v>4</v>
      </c>
      <c r="B5" s="3" t="s">
        <v>17</v>
      </c>
      <c r="C5" s="7" t="s">
        <v>18</v>
      </c>
      <c r="D5" s="10">
        <v>94</v>
      </c>
      <c r="E5" s="11">
        <v>87</v>
      </c>
      <c r="F5" s="12">
        <v>85</v>
      </c>
      <c r="G5" s="8">
        <v>86</v>
      </c>
      <c r="H5" s="5">
        <v>100</v>
      </c>
      <c r="I5" s="6">
        <f t="shared" si="0"/>
        <v>89.05</v>
      </c>
      <c r="J5" s="6" t="str">
        <f t="shared" si="1"/>
        <v>A</v>
      </c>
      <c r="K5" s="3"/>
    </row>
    <row r="6" spans="1:11" x14ac:dyDescent="0.35">
      <c r="A6" s="3">
        <v>5</v>
      </c>
      <c r="B6" s="3" t="s">
        <v>19</v>
      </c>
      <c r="C6" s="7" t="s">
        <v>20</v>
      </c>
      <c r="D6" s="10">
        <v>80</v>
      </c>
      <c r="E6" s="11">
        <v>87</v>
      </c>
      <c r="F6" s="12">
        <v>85</v>
      </c>
      <c r="G6" s="8">
        <v>86</v>
      </c>
      <c r="H6" s="5">
        <v>87.5</v>
      </c>
      <c r="I6" s="6">
        <f t="shared" si="0"/>
        <v>85</v>
      </c>
      <c r="J6" s="6" t="str">
        <f t="shared" si="1"/>
        <v>A</v>
      </c>
      <c r="K6" s="3"/>
    </row>
    <row r="7" spans="1:11" x14ac:dyDescent="0.35">
      <c r="A7" s="3">
        <v>6</v>
      </c>
      <c r="B7" s="3" t="s">
        <v>21</v>
      </c>
      <c r="C7" s="7" t="s">
        <v>22</v>
      </c>
      <c r="D7" s="10">
        <v>85</v>
      </c>
      <c r="E7" s="11">
        <v>87</v>
      </c>
      <c r="F7" s="12">
        <v>91</v>
      </c>
      <c r="G7" s="8">
        <v>86</v>
      </c>
      <c r="H7" s="5">
        <v>100</v>
      </c>
      <c r="I7" s="6">
        <f t="shared" si="0"/>
        <v>88.45</v>
      </c>
      <c r="J7" s="6" t="str">
        <f t="shared" si="1"/>
        <v>A</v>
      </c>
      <c r="K7" s="3"/>
    </row>
    <row r="8" spans="1:11" x14ac:dyDescent="0.35">
      <c r="A8" s="3">
        <v>7</v>
      </c>
      <c r="B8" s="3" t="s">
        <v>23</v>
      </c>
      <c r="C8" s="7" t="s">
        <v>24</v>
      </c>
      <c r="D8" s="10">
        <v>77</v>
      </c>
      <c r="E8" s="11">
        <v>87</v>
      </c>
      <c r="F8" s="12">
        <v>77</v>
      </c>
      <c r="G8" s="8">
        <v>86</v>
      </c>
      <c r="H8" s="5">
        <v>100</v>
      </c>
      <c r="I8" s="6">
        <f t="shared" si="0"/>
        <v>84.05</v>
      </c>
      <c r="J8" s="6" t="str">
        <f t="shared" si="1"/>
        <v>A</v>
      </c>
      <c r="K8" s="3"/>
    </row>
    <row r="9" spans="1:11" x14ac:dyDescent="0.35">
      <c r="A9" s="3">
        <v>8</v>
      </c>
      <c r="B9" s="3" t="s">
        <v>25</v>
      </c>
      <c r="C9" s="7" t="s">
        <v>26</v>
      </c>
      <c r="D9" s="10">
        <v>62</v>
      </c>
      <c r="E9" s="11">
        <v>87</v>
      </c>
      <c r="F9" s="12">
        <v>85</v>
      </c>
      <c r="G9" s="8">
        <v>86</v>
      </c>
      <c r="H9" s="5">
        <v>100</v>
      </c>
      <c r="I9" s="6">
        <f t="shared" si="0"/>
        <v>82.65</v>
      </c>
      <c r="J9" s="6" t="str">
        <f t="shared" si="1"/>
        <v>A</v>
      </c>
      <c r="K9" s="3"/>
    </row>
    <row r="10" spans="1:11" x14ac:dyDescent="0.35">
      <c r="A10" s="3">
        <v>9</v>
      </c>
      <c r="B10" s="3" t="s">
        <v>27</v>
      </c>
      <c r="C10" s="7" t="s">
        <v>28</v>
      </c>
      <c r="D10" s="10">
        <v>91</v>
      </c>
      <c r="E10" s="11">
        <v>87</v>
      </c>
      <c r="F10" s="12">
        <v>77</v>
      </c>
      <c r="G10" s="8">
        <v>87</v>
      </c>
      <c r="H10" s="5">
        <v>87.5</v>
      </c>
      <c r="I10" s="6">
        <f t="shared" si="0"/>
        <v>85.85</v>
      </c>
      <c r="J10" s="6" t="str">
        <f t="shared" si="1"/>
        <v>A</v>
      </c>
      <c r="K10" s="3"/>
    </row>
    <row r="11" spans="1:11" x14ac:dyDescent="0.35">
      <c r="A11" s="3">
        <v>10</v>
      </c>
      <c r="B11" s="3" t="s">
        <v>29</v>
      </c>
      <c r="C11" s="7" t="s">
        <v>30</v>
      </c>
      <c r="D11" s="10">
        <v>62</v>
      </c>
      <c r="E11" s="11">
        <v>88</v>
      </c>
      <c r="F11" s="12">
        <v>91</v>
      </c>
      <c r="G11" s="8">
        <v>87</v>
      </c>
      <c r="H11" s="5">
        <v>100</v>
      </c>
      <c r="I11" s="6">
        <f t="shared" si="0"/>
        <v>84.35</v>
      </c>
      <c r="J11" s="6" t="str">
        <f t="shared" si="1"/>
        <v>A</v>
      </c>
      <c r="K11" s="3"/>
    </row>
    <row r="12" spans="1:11" x14ac:dyDescent="0.35">
      <c r="A12" s="3">
        <v>11</v>
      </c>
      <c r="B12" s="3" t="s">
        <v>31</v>
      </c>
      <c r="C12" s="7" t="s">
        <v>32</v>
      </c>
      <c r="D12" s="10">
        <v>65</v>
      </c>
      <c r="E12" s="11">
        <v>68</v>
      </c>
      <c r="F12" s="12">
        <v>85</v>
      </c>
      <c r="G12" s="8">
        <v>60</v>
      </c>
      <c r="H12" s="5">
        <v>62.5</v>
      </c>
      <c r="I12" s="6">
        <f t="shared" si="0"/>
        <v>68.25</v>
      </c>
      <c r="J12" s="6" t="str">
        <f t="shared" si="1"/>
        <v>B</v>
      </c>
      <c r="K12" s="3"/>
    </row>
    <row r="13" spans="1:11" x14ac:dyDescent="0.35">
      <c r="A13" s="3">
        <v>12</v>
      </c>
      <c r="B13" s="3" t="s">
        <v>33</v>
      </c>
      <c r="C13" s="7" t="s">
        <v>34</v>
      </c>
      <c r="D13" s="10">
        <v>71</v>
      </c>
      <c r="E13" s="11">
        <v>88</v>
      </c>
      <c r="F13" s="12">
        <v>91</v>
      </c>
      <c r="G13" s="8">
        <v>87</v>
      </c>
      <c r="H13" s="5">
        <v>100</v>
      </c>
      <c r="I13" s="6">
        <f t="shared" si="0"/>
        <v>86.15</v>
      </c>
      <c r="J13" s="6" t="str">
        <f t="shared" si="1"/>
        <v>A</v>
      </c>
      <c r="K13" s="3"/>
    </row>
    <row r="14" spans="1:11" x14ac:dyDescent="0.35">
      <c r="A14" s="3">
        <v>13</v>
      </c>
      <c r="B14" s="3" t="s">
        <v>35</v>
      </c>
      <c r="C14" s="7" t="s">
        <v>36</v>
      </c>
      <c r="D14" s="10">
        <v>74</v>
      </c>
      <c r="E14" s="11">
        <v>88</v>
      </c>
      <c r="F14" s="12">
        <v>91</v>
      </c>
      <c r="G14" s="8">
        <v>87</v>
      </c>
      <c r="H14" s="5">
        <v>87.5</v>
      </c>
      <c r="I14" s="6">
        <f t="shared" si="0"/>
        <v>85.5</v>
      </c>
      <c r="J14" s="6" t="str">
        <f t="shared" si="1"/>
        <v>A</v>
      </c>
      <c r="K14" s="3"/>
    </row>
    <row r="15" spans="1:11" x14ac:dyDescent="0.35">
      <c r="A15" s="3">
        <v>14</v>
      </c>
      <c r="B15" s="3" t="s">
        <v>37</v>
      </c>
      <c r="C15" s="7" t="s">
        <v>38</v>
      </c>
      <c r="D15" s="10">
        <v>80</v>
      </c>
      <c r="E15" s="11">
        <v>88</v>
      </c>
      <c r="F15" s="12">
        <v>97</v>
      </c>
      <c r="G15" s="8">
        <v>87</v>
      </c>
      <c r="H15" s="5">
        <v>100</v>
      </c>
      <c r="I15" s="6">
        <f t="shared" si="0"/>
        <v>89.15</v>
      </c>
      <c r="J15" s="6" t="str">
        <f t="shared" si="1"/>
        <v>A</v>
      </c>
      <c r="K15" s="3"/>
    </row>
    <row r="16" spans="1:11" x14ac:dyDescent="0.35">
      <c r="A16" s="3">
        <v>15</v>
      </c>
      <c r="B16" s="3" t="s">
        <v>39</v>
      </c>
      <c r="C16" s="7" t="s">
        <v>40</v>
      </c>
      <c r="D16" s="10">
        <v>82</v>
      </c>
      <c r="E16" s="11">
        <v>88</v>
      </c>
      <c r="F16" s="12">
        <v>88</v>
      </c>
      <c r="G16" s="8">
        <v>87</v>
      </c>
      <c r="H16" s="5">
        <v>100</v>
      </c>
      <c r="I16" s="6">
        <f t="shared" si="0"/>
        <v>87.75</v>
      </c>
      <c r="J16" s="6" t="str">
        <f t="shared" si="1"/>
        <v>A</v>
      </c>
      <c r="K16" s="3"/>
    </row>
    <row r="17" spans="1:11" x14ac:dyDescent="0.35">
      <c r="A17" s="3">
        <v>16</v>
      </c>
      <c r="B17" s="3" t="s">
        <v>41</v>
      </c>
      <c r="C17" s="7" t="s">
        <v>42</v>
      </c>
      <c r="D17" s="10">
        <v>80</v>
      </c>
      <c r="E17" s="11">
        <v>88</v>
      </c>
      <c r="F17" s="12">
        <v>77</v>
      </c>
      <c r="G17" s="8">
        <v>87</v>
      </c>
      <c r="H17" s="5">
        <v>100</v>
      </c>
      <c r="I17" s="6">
        <f t="shared" si="0"/>
        <v>85.15</v>
      </c>
      <c r="J17" s="6" t="str">
        <f t="shared" si="1"/>
        <v>A</v>
      </c>
      <c r="K17" s="3"/>
    </row>
    <row r="18" spans="1:11" x14ac:dyDescent="0.35">
      <c r="A18" s="3">
        <v>17</v>
      </c>
      <c r="B18" s="3" t="s">
        <v>43</v>
      </c>
      <c r="C18" s="7" t="s">
        <v>44</v>
      </c>
      <c r="D18" s="10">
        <v>54</v>
      </c>
      <c r="E18" s="11">
        <v>88</v>
      </c>
      <c r="F18" s="12">
        <v>45</v>
      </c>
      <c r="G18" s="8">
        <v>85</v>
      </c>
      <c r="H18" s="5">
        <v>100</v>
      </c>
      <c r="I18" s="6">
        <f t="shared" si="0"/>
        <v>73.05</v>
      </c>
      <c r="J18" s="6" t="str">
        <f t="shared" si="1"/>
        <v>B</v>
      </c>
      <c r="K18" s="3"/>
    </row>
    <row r="19" spans="1:11" x14ac:dyDescent="0.35">
      <c r="A19" s="3">
        <v>18</v>
      </c>
      <c r="B19" s="3" t="s">
        <v>45</v>
      </c>
      <c r="C19" s="7" t="s">
        <v>46</v>
      </c>
      <c r="D19" s="10">
        <v>94</v>
      </c>
      <c r="E19" s="11">
        <v>86</v>
      </c>
      <c r="F19" s="12">
        <v>88</v>
      </c>
      <c r="G19" s="8">
        <v>85</v>
      </c>
      <c r="H19" s="5">
        <v>100</v>
      </c>
      <c r="I19" s="6">
        <f t="shared" si="0"/>
        <v>89.15</v>
      </c>
      <c r="J19" s="6" t="str">
        <f t="shared" si="1"/>
        <v>A</v>
      </c>
      <c r="K19" s="3"/>
    </row>
    <row r="20" spans="1:11" x14ac:dyDescent="0.35">
      <c r="A20" s="3">
        <v>19</v>
      </c>
      <c r="B20" s="3" t="s">
        <v>47</v>
      </c>
      <c r="C20" s="7" t="s">
        <v>48</v>
      </c>
      <c r="D20" s="10">
        <v>88</v>
      </c>
      <c r="E20" s="11">
        <v>86</v>
      </c>
      <c r="F20" s="12">
        <v>80</v>
      </c>
      <c r="G20" s="8">
        <v>85</v>
      </c>
      <c r="H20" s="5">
        <v>100</v>
      </c>
      <c r="I20" s="6">
        <f t="shared" si="0"/>
        <v>86.35</v>
      </c>
      <c r="J20" s="6" t="str">
        <f t="shared" si="1"/>
        <v>A</v>
      </c>
      <c r="K20" s="3"/>
    </row>
    <row r="21" spans="1:11" x14ac:dyDescent="0.35">
      <c r="A21" s="3">
        <v>20</v>
      </c>
      <c r="B21" s="3" t="s">
        <v>49</v>
      </c>
      <c r="C21" s="7" t="s">
        <v>50</v>
      </c>
      <c r="D21" s="10">
        <v>91</v>
      </c>
      <c r="E21" s="11">
        <v>86</v>
      </c>
      <c r="F21" s="12">
        <v>82</v>
      </c>
      <c r="G21" s="8">
        <v>85</v>
      </c>
      <c r="H21" s="5">
        <v>87.5</v>
      </c>
      <c r="I21" s="6">
        <f t="shared" si="0"/>
        <v>86.1</v>
      </c>
      <c r="J21" s="6" t="str">
        <f t="shared" si="1"/>
        <v>A</v>
      </c>
      <c r="K21" s="3"/>
    </row>
    <row r="22" spans="1:11" x14ac:dyDescent="0.35">
      <c r="A22" s="3">
        <v>21</v>
      </c>
      <c r="B22" s="3" t="s">
        <v>51</v>
      </c>
      <c r="C22" s="7" t="s">
        <v>52</v>
      </c>
      <c r="D22" s="10">
        <v>48</v>
      </c>
      <c r="E22" s="11">
        <v>86</v>
      </c>
      <c r="F22" s="12">
        <v>71</v>
      </c>
      <c r="G22" s="8">
        <v>85</v>
      </c>
      <c r="H22" s="5">
        <v>100</v>
      </c>
      <c r="I22" s="6">
        <f t="shared" si="0"/>
        <v>76.55</v>
      </c>
      <c r="J22" s="6" t="str">
        <f t="shared" si="1"/>
        <v>B</v>
      </c>
      <c r="K22" s="3"/>
    </row>
    <row r="23" spans="1:11" x14ac:dyDescent="0.35">
      <c r="A23" s="3">
        <v>22</v>
      </c>
      <c r="B23" s="3" t="s">
        <v>53</v>
      </c>
      <c r="C23" s="7" t="s">
        <v>54</v>
      </c>
      <c r="D23" s="14">
        <v>57</v>
      </c>
      <c r="E23" s="11">
        <v>86</v>
      </c>
      <c r="F23" s="12">
        <v>81</v>
      </c>
      <c r="G23" s="8">
        <v>85</v>
      </c>
      <c r="H23" s="5">
        <v>87.5</v>
      </c>
      <c r="I23" s="6">
        <f t="shared" si="0"/>
        <v>79.099999999999994</v>
      </c>
      <c r="J23" s="6" t="str">
        <f t="shared" si="1"/>
        <v>A</v>
      </c>
      <c r="K23" s="3"/>
    </row>
    <row r="24" spans="1:11" x14ac:dyDescent="0.35">
      <c r="A24" s="3">
        <v>23</v>
      </c>
      <c r="B24" s="3" t="s">
        <v>55</v>
      </c>
      <c r="C24" s="7" t="s">
        <v>56</v>
      </c>
      <c r="D24" s="14">
        <v>54</v>
      </c>
      <c r="E24" s="11">
        <v>86</v>
      </c>
      <c r="F24" s="12">
        <v>76</v>
      </c>
      <c r="G24" s="8">
        <v>85</v>
      </c>
      <c r="H24" s="5">
        <v>87.5</v>
      </c>
      <c r="I24" s="6">
        <f t="shared" si="0"/>
        <v>77.5</v>
      </c>
      <c r="J24" s="6" t="str">
        <f t="shared" si="1"/>
        <v>B</v>
      </c>
      <c r="K24" s="3"/>
    </row>
    <row r="25" spans="1:11" x14ac:dyDescent="0.35">
      <c r="A25" s="3">
        <v>24</v>
      </c>
      <c r="B25" s="3" t="s">
        <v>57</v>
      </c>
      <c r="C25" s="7" t="s">
        <v>58</v>
      </c>
      <c r="D25" s="10">
        <v>65</v>
      </c>
      <c r="E25" s="11">
        <v>86</v>
      </c>
      <c r="F25" s="12">
        <v>94</v>
      </c>
      <c r="G25" s="8">
        <v>85</v>
      </c>
      <c r="H25" s="5">
        <v>100</v>
      </c>
      <c r="I25" s="6">
        <f t="shared" si="0"/>
        <v>84.55</v>
      </c>
      <c r="J25" s="6" t="str">
        <f t="shared" si="1"/>
        <v>A</v>
      </c>
      <c r="K25" s="3"/>
    </row>
    <row r="26" spans="1:11" x14ac:dyDescent="0.35">
      <c r="A26" s="3">
        <v>25</v>
      </c>
      <c r="B26" s="3" t="s">
        <v>59</v>
      </c>
      <c r="C26" s="7" t="s">
        <v>60</v>
      </c>
      <c r="D26" s="10">
        <v>71</v>
      </c>
      <c r="E26" s="11">
        <v>86</v>
      </c>
      <c r="F26" s="12">
        <v>85</v>
      </c>
      <c r="G26" s="8">
        <v>85</v>
      </c>
      <c r="H26" s="5">
        <v>100</v>
      </c>
      <c r="I26" s="6">
        <f t="shared" si="0"/>
        <v>83.95</v>
      </c>
      <c r="J26" s="6" t="str">
        <f t="shared" si="1"/>
        <v>A</v>
      </c>
      <c r="K26" s="3"/>
    </row>
    <row r="27" spans="1:11" x14ac:dyDescent="0.35">
      <c r="A27" s="3">
        <v>26</v>
      </c>
      <c r="B27" s="3" t="s">
        <v>61</v>
      </c>
      <c r="C27" s="7" t="s">
        <v>62</v>
      </c>
      <c r="D27" s="10">
        <v>71</v>
      </c>
      <c r="E27" s="11">
        <v>87</v>
      </c>
      <c r="F27" s="13">
        <v>71</v>
      </c>
      <c r="G27" s="8">
        <v>87</v>
      </c>
      <c r="H27" s="5">
        <v>100</v>
      </c>
      <c r="I27" s="6">
        <f t="shared" si="0"/>
        <v>81.900000000000006</v>
      </c>
      <c r="J27" s="6" t="str">
        <f t="shared" si="1"/>
        <v>A</v>
      </c>
      <c r="K27" s="3"/>
    </row>
    <row r="28" spans="1:11" x14ac:dyDescent="0.35">
      <c r="A28" s="3">
        <v>27</v>
      </c>
      <c r="B28" s="3" t="s">
        <v>63</v>
      </c>
      <c r="C28" s="7" t="s">
        <v>64</v>
      </c>
      <c r="D28" s="10">
        <v>82</v>
      </c>
      <c r="E28" s="11">
        <v>87</v>
      </c>
      <c r="F28" s="12">
        <v>85</v>
      </c>
      <c r="G28" s="8">
        <v>87</v>
      </c>
      <c r="H28" s="5">
        <v>100</v>
      </c>
      <c r="I28" s="6">
        <f t="shared" si="0"/>
        <v>86.9</v>
      </c>
      <c r="J28" s="6" t="str">
        <f t="shared" si="1"/>
        <v>A</v>
      </c>
      <c r="K28" s="3"/>
    </row>
    <row r="29" spans="1:11" x14ac:dyDescent="0.35">
      <c r="A29" s="3">
        <v>28</v>
      </c>
      <c r="B29" s="3" t="s">
        <v>65</v>
      </c>
      <c r="C29" s="7" t="s">
        <v>66</v>
      </c>
      <c r="D29" s="10">
        <v>71</v>
      </c>
      <c r="E29" s="11">
        <v>87</v>
      </c>
      <c r="F29" s="12">
        <v>94</v>
      </c>
      <c r="G29" s="8">
        <v>87</v>
      </c>
      <c r="H29" s="5">
        <v>100</v>
      </c>
      <c r="I29" s="6">
        <f t="shared" si="0"/>
        <v>86.5</v>
      </c>
      <c r="J29" s="6" t="str">
        <f t="shared" si="1"/>
        <v>A</v>
      </c>
      <c r="K29" s="3"/>
    </row>
    <row r="30" spans="1:11" x14ac:dyDescent="0.35">
      <c r="A30" s="3">
        <v>29</v>
      </c>
      <c r="B30" s="3" t="s">
        <v>67</v>
      </c>
      <c r="C30" s="7" t="s">
        <v>68</v>
      </c>
      <c r="D30" s="10">
        <v>80</v>
      </c>
      <c r="E30" s="11">
        <v>87</v>
      </c>
      <c r="F30" s="12">
        <v>88</v>
      </c>
      <c r="G30" s="8">
        <v>87</v>
      </c>
      <c r="H30" s="5">
        <v>87.5</v>
      </c>
      <c r="I30" s="6">
        <f t="shared" si="0"/>
        <v>85.85</v>
      </c>
      <c r="J30" s="6" t="str">
        <f t="shared" si="1"/>
        <v>A</v>
      </c>
      <c r="K30" s="3"/>
    </row>
    <row r="31" spans="1:11" x14ac:dyDescent="0.35">
      <c r="A31" s="3">
        <v>30</v>
      </c>
      <c r="B31" s="3" t="s">
        <v>69</v>
      </c>
      <c r="C31" s="7" t="s">
        <v>70</v>
      </c>
      <c r="D31" s="10">
        <v>68</v>
      </c>
      <c r="E31" s="11">
        <v>87</v>
      </c>
      <c r="F31" s="12">
        <v>91</v>
      </c>
      <c r="G31" s="8">
        <v>87</v>
      </c>
      <c r="H31" s="5">
        <v>100</v>
      </c>
      <c r="I31" s="6">
        <f t="shared" si="0"/>
        <v>85.3</v>
      </c>
      <c r="J31" s="6" t="str">
        <f t="shared" si="1"/>
        <v>A</v>
      </c>
      <c r="K31" s="3"/>
    </row>
    <row r="32" spans="1:11" x14ac:dyDescent="0.35">
      <c r="A32" s="3">
        <v>31</v>
      </c>
      <c r="B32" s="3" t="s">
        <v>71</v>
      </c>
      <c r="C32" s="7" t="s">
        <v>72</v>
      </c>
      <c r="D32" s="10">
        <v>88</v>
      </c>
      <c r="E32" s="11">
        <v>87</v>
      </c>
      <c r="F32" s="12">
        <v>88</v>
      </c>
      <c r="G32" s="8">
        <v>87</v>
      </c>
      <c r="H32" s="5">
        <v>100</v>
      </c>
      <c r="I32" s="6">
        <f t="shared" si="0"/>
        <v>88.7</v>
      </c>
      <c r="J32" s="6" t="str">
        <f t="shared" si="1"/>
        <v>A</v>
      </c>
      <c r="K32" s="3"/>
    </row>
    <row r="33" spans="1:11" x14ac:dyDescent="0.35">
      <c r="A33" s="3">
        <v>32</v>
      </c>
      <c r="B33" s="3" t="s">
        <v>73</v>
      </c>
      <c r="C33" s="7" t="s">
        <v>74</v>
      </c>
      <c r="D33" s="10">
        <v>54</v>
      </c>
      <c r="E33" s="11">
        <v>87</v>
      </c>
      <c r="F33" s="12">
        <v>74</v>
      </c>
      <c r="G33" s="8">
        <v>87</v>
      </c>
      <c r="H33" s="5">
        <v>87.5</v>
      </c>
      <c r="I33" s="6">
        <f t="shared" si="0"/>
        <v>77.849999999999994</v>
      </c>
      <c r="J33" s="6" t="str">
        <f t="shared" si="1"/>
        <v>B</v>
      </c>
      <c r="K33" s="3"/>
    </row>
    <row r="34" spans="1:11" x14ac:dyDescent="0.35">
      <c r="A34" s="3">
        <v>33</v>
      </c>
      <c r="B34" s="3" t="s">
        <v>75</v>
      </c>
      <c r="C34" s="7" t="s">
        <v>76</v>
      </c>
      <c r="D34" s="10">
        <v>80</v>
      </c>
      <c r="E34" s="11">
        <v>87</v>
      </c>
      <c r="F34" s="12">
        <v>85</v>
      </c>
      <c r="G34" s="8">
        <v>87</v>
      </c>
      <c r="H34" s="5">
        <v>100</v>
      </c>
      <c r="I34" s="6">
        <f t="shared" si="0"/>
        <v>86.5</v>
      </c>
      <c r="J34" s="6" t="str">
        <f t="shared" si="1"/>
        <v>A</v>
      </c>
      <c r="K34" s="3"/>
    </row>
    <row r="35" spans="1:11" x14ac:dyDescent="0.35">
      <c r="A35" s="3">
        <v>34</v>
      </c>
      <c r="B35" s="3" t="s">
        <v>77</v>
      </c>
      <c r="C35" s="7" t="s">
        <v>78</v>
      </c>
      <c r="D35" s="10">
        <v>62</v>
      </c>
      <c r="E35" s="11">
        <v>86</v>
      </c>
      <c r="F35" s="12">
        <v>74</v>
      </c>
      <c r="G35" s="8">
        <v>85</v>
      </c>
      <c r="H35" s="5">
        <v>100</v>
      </c>
      <c r="I35" s="6">
        <f t="shared" si="0"/>
        <v>79.95</v>
      </c>
      <c r="J35" s="6" t="str">
        <f t="shared" si="1"/>
        <v>A</v>
      </c>
      <c r="K35" s="3"/>
    </row>
    <row r="36" spans="1:11" x14ac:dyDescent="0.35">
      <c r="A36" s="3">
        <v>35</v>
      </c>
      <c r="B36" s="3" t="s">
        <v>79</v>
      </c>
      <c r="C36" s="7" t="s">
        <v>80</v>
      </c>
      <c r="D36" s="10">
        <v>88</v>
      </c>
      <c r="E36" s="11">
        <v>86</v>
      </c>
      <c r="F36" s="12">
        <v>91</v>
      </c>
      <c r="G36" s="8">
        <v>85</v>
      </c>
      <c r="H36" s="5">
        <v>100</v>
      </c>
      <c r="I36" s="6">
        <f t="shared" si="0"/>
        <v>88.55</v>
      </c>
      <c r="J36" s="6" t="str">
        <f t="shared" si="1"/>
        <v>A</v>
      </c>
      <c r="K36" s="3"/>
    </row>
    <row r="37" spans="1:11" x14ac:dyDescent="0.35">
      <c r="A37" s="3">
        <v>36</v>
      </c>
      <c r="B37" s="3" t="s">
        <v>81</v>
      </c>
      <c r="C37" s="7" t="s">
        <v>82</v>
      </c>
      <c r="D37" s="10">
        <v>74</v>
      </c>
      <c r="E37" s="11">
        <v>86</v>
      </c>
      <c r="F37" s="12">
        <v>62</v>
      </c>
      <c r="G37" s="8">
        <v>85</v>
      </c>
      <c r="H37" s="5">
        <v>100</v>
      </c>
      <c r="I37" s="6">
        <f t="shared" si="0"/>
        <v>79.95</v>
      </c>
      <c r="J37" s="6" t="str">
        <f t="shared" si="1"/>
        <v>A</v>
      </c>
      <c r="K37" s="3"/>
    </row>
    <row r="38" spans="1:11" x14ac:dyDescent="0.35">
      <c r="A38" s="3">
        <v>37</v>
      </c>
      <c r="B38" s="3" t="s">
        <v>83</v>
      </c>
      <c r="C38" s="7" t="s">
        <v>84</v>
      </c>
      <c r="D38" s="10">
        <v>77</v>
      </c>
      <c r="E38" s="11">
        <v>86</v>
      </c>
      <c r="F38" s="12">
        <v>85</v>
      </c>
      <c r="G38" s="8">
        <v>85</v>
      </c>
      <c r="H38" s="5">
        <v>87.5</v>
      </c>
      <c r="I38" s="6">
        <f t="shared" si="0"/>
        <v>83.9</v>
      </c>
      <c r="J38" s="6" t="str">
        <f t="shared" si="1"/>
        <v>A</v>
      </c>
      <c r="K38" s="3"/>
    </row>
    <row r="39" spans="1:11" x14ac:dyDescent="0.35">
      <c r="A39" s="3">
        <v>38</v>
      </c>
      <c r="B39" s="3" t="s">
        <v>85</v>
      </c>
      <c r="C39" s="7" t="s">
        <v>86</v>
      </c>
      <c r="D39" s="10">
        <v>60</v>
      </c>
      <c r="E39" s="11">
        <v>86</v>
      </c>
      <c r="F39" s="12">
        <v>82</v>
      </c>
      <c r="G39" s="8">
        <v>85</v>
      </c>
      <c r="H39" s="5">
        <v>100</v>
      </c>
      <c r="I39" s="6">
        <f t="shared" si="0"/>
        <v>81.150000000000006</v>
      </c>
      <c r="J39" s="6" t="str">
        <f t="shared" si="1"/>
        <v>A</v>
      </c>
      <c r="K39" s="3"/>
    </row>
    <row r="40" spans="1:11" x14ac:dyDescent="0.35">
      <c r="A40" s="3">
        <v>39</v>
      </c>
      <c r="B40" s="3" t="s">
        <v>87</v>
      </c>
      <c r="C40" s="7" t="s">
        <v>88</v>
      </c>
      <c r="D40" s="10">
        <v>57</v>
      </c>
      <c r="E40" s="11">
        <v>86</v>
      </c>
      <c r="F40" s="12">
        <v>88</v>
      </c>
      <c r="G40" s="8">
        <v>85</v>
      </c>
      <c r="H40" s="5">
        <v>87.5</v>
      </c>
      <c r="I40" s="6">
        <f t="shared" si="0"/>
        <v>80.5</v>
      </c>
      <c r="J40" s="6" t="str">
        <f t="shared" si="1"/>
        <v>A</v>
      </c>
      <c r="K40" s="3"/>
    </row>
    <row r="41" spans="1:11" x14ac:dyDescent="0.35">
      <c r="A41" s="3">
        <v>40</v>
      </c>
      <c r="B41" s="3" t="s">
        <v>89</v>
      </c>
      <c r="C41" s="7" t="s">
        <v>90</v>
      </c>
      <c r="D41" s="10">
        <v>88</v>
      </c>
      <c r="E41" s="11">
        <v>86</v>
      </c>
      <c r="F41" s="12">
        <v>74</v>
      </c>
      <c r="G41" s="8">
        <v>85</v>
      </c>
      <c r="H41" s="5">
        <v>75</v>
      </c>
      <c r="I41" s="6">
        <f t="shared" si="0"/>
        <v>82.65</v>
      </c>
      <c r="J41" s="6" t="str">
        <f t="shared" si="1"/>
        <v>A</v>
      </c>
      <c r="K41" s="3"/>
    </row>
    <row r="42" spans="1:11" x14ac:dyDescent="0.35">
      <c r="A42" s="3">
        <v>41</v>
      </c>
      <c r="B42" s="3" t="s">
        <v>91</v>
      </c>
      <c r="C42" s="7" t="s">
        <v>92</v>
      </c>
      <c r="D42" s="10">
        <v>62</v>
      </c>
      <c r="E42" s="11">
        <v>86</v>
      </c>
      <c r="F42" s="12">
        <v>74</v>
      </c>
      <c r="G42" s="8">
        <v>85</v>
      </c>
      <c r="H42" s="5">
        <v>75</v>
      </c>
      <c r="I42" s="6">
        <f t="shared" si="0"/>
        <v>77.45</v>
      </c>
      <c r="J42" s="6" t="str">
        <f t="shared" si="1"/>
        <v>B</v>
      </c>
      <c r="K42" s="3"/>
    </row>
    <row r="43" spans="1:11" x14ac:dyDescent="0.35">
      <c r="A43" s="3">
        <v>42</v>
      </c>
      <c r="B43" s="3" t="s">
        <v>93</v>
      </c>
      <c r="C43" s="7" t="s">
        <v>94</v>
      </c>
      <c r="D43" s="10">
        <v>82</v>
      </c>
      <c r="E43" s="11">
        <v>86</v>
      </c>
      <c r="F43" s="12">
        <v>88</v>
      </c>
      <c r="G43" s="8">
        <v>86</v>
      </c>
      <c r="H43" s="5">
        <v>100</v>
      </c>
      <c r="I43" s="6">
        <f t="shared" si="0"/>
        <v>87</v>
      </c>
      <c r="J43" s="6" t="str">
        <f t="shared" si="1"/>
        <v>A</v>
      </c>
      <c r="K43" s="3"/>
    </row>
    <row r="44" spans="1:11" x14ac:dyDescent="0.35">
      <c r="A44" s="3">
        <v>43</v>
      </c>
      <c r="B44" s="3" t="s">
        <v>95</v>
      </c>
      <c r="C44" s="7" t="s">
        <v>96</v>
      </c>
      <c r="D44" s="10">
        <v>82</v>
      </c>
      <c r="E44" s="11">
        <v>86</v>
      </c>
      <c r="F44" s="12">
        <v>88</v>
      </c>
      <c r="G44" s="8">
        <v>86</v>
      </c>
      <c r="H44" s="5">
        <v>100</v>
      </c>
      <c r="I44" s="6">
        <f t="shared" si="0"/>
        <v>87</v>
      </c>
      <c r="J44" s="6" t="str">
        <f t="shared" si="1"/>
        <v>A</v>
      </c>
      <c r="K44" s="3"/>
    </row>
  </sheetData>
  <sheetProtection formatCells="0" formatColumns="0" formatRows="0" insertColumns="0" insertRows="0" insertHyperlinks="0" deleteColumns="0" deleteRows="0" sort="0" autoFilter="0" pivotTables="0"/>
  <mergeCells count="3">
    <mergeCell ref="I1"/>
    <mergeCell ref="J1"/>
    <mergeCell ref="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 indonesia</cp:lastModifiedBy>
  <dcterms:created xsi:type="dcterms:W3CDTF">2025-08-01T02:34:48Z</dcterms:created>
  <dcterms:modified xsi:type="dcterms:W3CDTF">2025-08-07T02:46:52Z</dcterms:modified>
  <cp:category/>
</cp:coreProperties>
</file>