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682D2EE-24BC-43AC-8398-33E3A81127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Inputan" sheetId="1" r:id="rId1"/>
  </sheets>
  <calcPr calcId="191029"/>
</workbook>
</file>

<file path=xl/calcChain.xml><?xml version="1.0" encoding="utf-8"?>
<calcChain xmlns="http://schemas.openxmlformats.org/spreadsheetml/2006/main">
  <c r="J37" i="1" l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<sst xmlns="http://schemas.openxmlformats.org/spreadsheetml/2006/main" count="120" uniqueCount="94">
  <si>
    <t>No</t>
  </si>
  <si>
    <t>NIM</t>
  </si>
  <si>
    <t>Nama Mahasiswa</t>
  </si>
  <si>
    <t>UTS (20.00%)</t>
  </si>
  <si>
    <t>TUGAS (15.00%)</t>
  </si>
  <si>
    <t>UAS (20.00%)</t>
  </si>
  <si>
    <t>Praktik Klinik Keperawatan (30.00%)</t>
  </si>
  <si>
    <t>PRAKTIKUM (10.00%)</t>
  </si>
  <si>
    <t>KEHADIRAN (5.00%)</t>
  </si>
  <si>
    <t>Nilai</t>
  </si>
  <si>
    <t>Grade</t>
  </si>
  <si>
    <t>Keterangan</t>
  </si>
  <si>
    <t>3120203616</t>
  </si>
  <si>
    <t>ALVINDA SETIANINGRUM</t>
  </si>
  <si>
    <t>3220213796</t>
  </si>
  <si>
    <t>SINTA APRILIA UTAMI</t>
  </si>
  <si>
    <t>3320223947</t>
  </si>
  <si>
    <t>ALFIKA LINTANG RAMADHON</t>
  </si>
  <si>
    <t>3320223948</t>
  </si>
  <si>
    <t>ALIFIA ANJANI PUTRI</t>
  </si>
  <si>
    <t>3320223949</t>
  </si>
  <si>
    <t>ALIFTA DEWI CAHYANINGRUM</t>
  </si>
  <si>
    <t>3320223950</t>
  </si>
  <si>
    <t>ANANDA SEPTIANA DEWAYANTI</t>
  </si>
  <si>
    <t>3320223951</t>
  </si>
  <si>
    <t>ANJAR ABEL PUTRI ANGGRAINI</t>
  </si>
  <si>
    <t>3320223952</t>
  </si>
  <si>
    <t>BELLA SAFITRI</t>
  </si>
  <si>
    <t>3320223953</t>
  </si>
  <si>
    <t>CITRA AYU KUSUMANINGRUM</t>
  </si>
  <si>
    <t>3320223954</t>
  </si>
  <si>
    <t>DESYNTA ARDIYAH UTAMI</t>
  </si>
  <si>
    <t>3320223956</t>
  </si>
  <si>
    <t>DIAN FITRI PUSPITASARI</t>
  </si>
  <si>
    <t>3320223957</t>
  </si>
  <si>
    <t>ERIN ARIA PRAMESTI</t>
  </si>
  <si>
    <t>3320223958</t>
  </si>
  <si>
    <t>FARIDA YUDHA PAMUNGKAS</t>
  </si>
  <si>
    <t>3320223960</t>
  </si>
  <si>
    <t>FAUZANDARU</t>
  </si>
  <si>
    <t>3320223961</t>
  </si>
  <si>
    <t>HAFIZD ZIDAN AZHAR</t>
  </si>
  <si>
    <t>3320223963</t>
  </si>
  <si>
    <t>INDAH MAULIDHATUL FITRIYAH</t>
  </si>
  <si>
    <t>3320223965</t>
  </si>
  <si>
    <t>KATRIN ALFI ERLIANA</t>
  </si>
  <si>
    <t>3320223966</t>
  </si>
  <si>
    <t>LATIFAH DWI NUGRAHENI</t>
  </si>
  <si>
    <t>3320223967</t>
  </si>
  <si>
    <t>LATIFFAH HANIF</t>
  </si>
  <si>
    <t>3320223968</t>
  </si>
  <si>
    <t>LAYLA AMIROTUN NAFISAH</t>
  </si>
  <si>
    <t>3320223970</t>
  </si>
  <si>
    <t>MELYSA HARDIYATI RETMANA</t>
  </si>
  <si>
    <t>3320223971</t>
  </si>
  <si>
    <t>MEYLIA RIZKI KURNIAWATI</t>
  </si>
  <si>
    <t>3320223972</t>
  </si>
  <si>
    <t>MUHAMMAD SHAFRY NURIKHSAN</t>
  </si>
  <si>
    <t>3320223973</t>
  </si>
  <si>
    <t>NI MADE DELLA PUSPITA</t>
  </si>
  <si>
    <t>3320223974</t>
  </si>
  <si>
    <t>NI PUTU AYU KARTIKA SANTI</t>
  </si>
  <si>
    <t>3320223975</t>
  </si>
  <si>
    <t>NISSA FERDIANA PRADITASARI SIHONO</t>
  </si>
  <si>
    <t>3320223976</t>
  </si>
  <si>
    <t>NITA HANDAYANI</t>
  </si>
  <si>
    <t>3320223977</t>
  </si>
  <si>
    <t>PUTRI APRILIA DWI INDARNI</t>
  </si>
  <si>
    <t>3320223978</t>
  </si>
  <si>
    <t>PUTRI ARRUM SYAMSURIYAH</t>
  </si>
  <si>
    <t>3320223979</t>
  </si>
  <si>
    <t>PUTRI WAHYU UTAMI</t>
  </si>
  <si>
    <t>3320223981</t>
  </si>
  <si>
    <t>RENI WIDYA PUSPITA SARI</t>
  </si>
  <si>
    <t>3320223982</t>
  </si>
  <si>
    <t>RESTU AJI PRATAMA</t>
  </si>
  <si>
    <t>3320223984</t>
  </si>
  <si>
    <t>SHAFIRA DAMAI PUNGKITASARI</t>
  </si>
  <si>
    <t>3320223986</t>
  </si>
  <si>
    <t>TIARA RAMADHANI</t>
  </si>
  <si>
    <t>3320223987</t>
  </si>
  <si>
    <t>VICHA VADIASA MAHISTIRA</t>
  </si>
  <si>
    <t>3320223988</t>
  </si>
  <si>
    <t>WINDA SURYA WIDYANINGRUM</t>
  </si>
  <si>
    <t>83</t>
  </si>
  <si>
    <t>85</t>
  </si>
  <si>
    <t>91</t>
  </si>
  <si>
    <t>90</t>
  </si>
  <si>
    <t>84</t>
  </si>
  <si>
    <t>82</t>
  </si>
  <si>
    <t>81</t>
  </si>
  <si>
    <t>80</t>
  </si>
  <si>
    <t>89</t>
  </si>
  <si>
    <t>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</si>
</sst>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2" borderId="1" xfId="0" applyNumberFormat="1" applyFill="1" applyBorder="1"/>
    <xf numFmtId="0" fontId="0" fillId="0" borderId="4" xfId="0" applyBorder="1"/>
    <xf numFmtId="1" fontId="0" fillId="0" borderId="3" xfId="0" applyNumberFormat="1" applyBorder="1"/>
    <xf numFmtId="1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3" borderId="4" xfId="0" applyFill="1" applyBorder="1"/>
    <xf numFmtId="2" fontId="0" fillId="4" borderId="1" xfId="0" applyNumberFormat="1" applyFill="1" applyBorder="1"/>
    <xf numFmtId="2" fontId="0" fillId="5" borderId="1" xfId="0" applyNumberFormat="1" applyFill="1" applyBorder="1"/>
    <xf numFmtId="0" fontId="1" fillId="6" borderId="1" xfId="0" applyFont="1" applyFill="1" applyBorder="1"/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1" xfId="0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workbookViewId="0">
      <pane xSplit="3" topLeftCell="H1" activePane="topRight" state="frozen"/>
      <selection pane="topRight" activeCell="C3" sqref="C3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4" width="17" style="1" customWidth="1"/>
    <col min="5" max="5" width="19" style="1" customWidth="1"/>
    <col min="6" max="6" width="17" style="1" customWidth="1"/>
    <col min="7" max="7" width="40" style="1" customWidth="1"/>
    <col min="8" max="8" width="23" style="1" customWidth="1"/>
    <col min="9" max="9" width="22" style="1" customWidth="1"/>
    <col min="10" max="11" width="9.08984375" style="1"/>
    <col min="12" max="12" width="30" customWidth="1"/>
  </cols>
  <sheetData>
    <row r="1" spans="1:12" x14ac:dyDescent="0.35">
      <c r="A1" s="11" t="s">
        <v>0</v>
      </c>
      <c r="B1" s="11" t="s">
        <v>1</v>
      </c>
      <c r="C1" s="11" t="s">
        <v>2</v>
      </c>
      <c r="D1" s="12" t="s">
        <v>3</v>
      </c>
      <c r="E1" s="13" t="s">
        <v>4</v>
      </c>
      <c r="F1" s="12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4" t="s">
        <v>10</v>
      </c>
      <c r="L1" s="15" t="s">
        <v>11</v>
      </c>
    </row>
    <row r="2" spans="1:12" x14ac:dyDescent="0.35">
      <c r="A2" s="2">
        <v>1</v>
      </c>
      <c r="B2" s="2" t="s">
        <v>12</v>
      </c>
      <c r="C2" s="4" t="s">
        <v>13</v>
      </c>
      <c r="D2" s="5">
        <v>62</v>
      </c>
      <c r="E2" s="6">
        <v>87</v>
      </c>
      <c r="F2" s="5">
        <v>57</v>
      </c>
      <c r="G2" s="7" t="s">
        <v>85</v>
      </c>
      <c r="H2" s="6">
        <v>90</v>
      </c>
      <c r="I2" s="10">
        <v>92.31</v>
      </c>
      <c r="J2" s="3">
        <f t="shared" ref="J2:J37" si="0">ROUNDDOWN((D2 * (20/100)) + (E2 * (15/100)) + (F2 * (20/100)) + (G2 * (30/100)) + (H2 * (10/100)) + (I2 * (5/100)),2)</f>
        <v>75.959999999999994</v>
      </c>
      <c r="K2" s="3" t="str">
        <f t="shared" ref="K2:K37" si="1">IF(J2 &lt;= 40.99, "E", IF(J2 &lt;= 57.99, "D", IF(J2 &lt;= 67.99, "C", IF(J2 &lt;= 78.99, "B", IF(J2 &lt;= 100, "A", "Nilai tidak valid")))))</f>
        <v>B</v>
      </c>
      <c r="L2" s="2"/>
    </row>
    <row r="3" spans="1:12" x14ac:dyDescent="0.35">
      <c r="A3" s="2">
        <v>2</v>
      </c>
      <c r="B3" s="2" t="s">
        <v>14</v>
      </c>
      <c r="C3" s="4" t="s">
        <v>15</v>
      </c>
      <c r="D3" s="5">
        <v>47</v>
      </c>
      <c r="E3" s="6">
        <v>87</v>
      </c>
      <c r="F3" s="5">
        <v>48</v>
      </c>
      <c r="G3" s="7" t="s">
        <v>85</v>
      </c>
      <c r="H3" s="6">
        <v>90</v>
      </c>
      <c r="I3" s="10">
        <v>53.85</v>
      </c>
      <c r="J3" s="3">
        <f t="shared" si="0"/>
        <v>69.239999999999995</v>
      </c>
      <c r="K3" s="3" t="str">
        <f t="shared" si="1"/>
        <v>B</v>
      </c>
      <c r="L3" s="2"/>
    </row>
    <row r="4" spans="1:12" x14ac:dyDescent="0.35">
      <c r="A4" s="2">
        <v>3</v>
      </c>
      <c r="B4" s="2" t="s">
        <v>16</v>
      </c>
      <c r="C4" s="4" t="s">
        <v>17</v>
      </c>
      <c r="D4" s="5">
        <v>77</v>
      </c>
      <c r="E4" s="6">
        <v>87</v>
      </c>
      <c r="F4" s="5">
        <v>60</v>
      </c>
      <c r="G4" s="7" t="s">
        <v>86</v>
      </c>
      <c r="H4" s="6">
        <v>90</v>
      </c>
      <c r="I4" s="10">
        <v>100</v>
      </c>
      <c r="J4" s="3">
        <f t="shared" si="0"/>
        <v>81.75</v>
      </c>
      <c r="K4" s="3" t="str">
        <f t="shared" si="1"/>
        <v>A</v>
      </c>
      <c r="L4" s="2"/>
    </row>
    <row r="5" spans="1:12" x14ac:dyDescent="0.35">
      <c r="A5" s="2">
        <v>4</v>
      </c>
      <c r="B5" s="2" t="s">
        <v>18</v>
      </c>
      <c r="C5" s="4" t="s">
        <v>19</v>
      </c>
      <c r="D5" s="5">
        <v>77</v>
      </c>
      <c r="E5" s="6">
        <v>87</v>
      </c>
      <c r="F5" s="5">
        <v>62</v>
      </c>
      <c r="G5" s="7" t="s">
        <v>86</v>
      </c>
      <c r="H5" s="6">
        <v>90</v>
      </c>
      <c r="I5" s="10">
        <v>100</v>
      </c>
      <c r="J5" s="3">
        <f t="shared" si="0"/>
        <v>82.15</v>
      </c>
      <c r="K5" s="3" t="str">
        <f t="shared" si="1"/>
        <v>A</v>
      </c>
      <c r="L5" s="2"/>
    </row>
    <row r="6" spans="1:12" x14ac:dyDescent="0.35">
      <c r="A6" s="2">
        <v>5</v>
      </c>
      <c r="B6" s="2" t="s">
        <v>20</v>
      </c>
      <c r="C6" s="4" t="s">
        <v>21</v>
      </c>
      <c r="D6" s="5">
        <v>80</v>
      </c>
      <c r="E6" s="6">
        <v>87</v>
      </c>
      <c r="F6" s="5">
        <v>71</v>
      </c>
      <c r="G6" s="7" t="s">
        <v>86</v>
      </c>
      <c r="H6" s="6">
        <v>95</v>
      </c>
      <c r="I6" s="10">
        <v>100</v>
      </c>
      <c r="J6" s="3">
        <f t="shared" si="0"/>
        <v>85.05</v>
      </c>
      <c r="K6" s="3" t="str">
        <f t="shared" si="1"/>
        <v>A</v>
      </c>
      <c r="L6" s="2"/>
    </row>
    <row r="7" spans="1:12" x14ac:dyDescent="0.35">
      <c r="A7" s="2">
        <v>6</v>
      </c>
      <c r="B7" s="2" t="s">
        <v>22</v>
      </c>
      <c r="C7" s="4" t="s">
        <v>23</v>
      </c>
      <c r="D7" s="5">
        <v>77</v>
      </c>
      <c r="E7" s="6">
        <v>87</v>
      </c>
      <c r="F7" s="5">
        <v>57</v>
      </c>
      <c r="G7" s="7" t="s">
        <v>87</v>
      </c>
      <c r="H7" s="6">
        <v>90</v>
      </c>
      <c r="I7" s="10">
        <v>100</v>
      </c>
      <c r="J7" s="3">
        <f t="shared" si="0"/>
        <v>80.849999999999994</v>
      </c>
      <c r="K7" s="3" t="str">
        <f t="shared" si="1"/>
        <v>A</v>
      </c>
      <c r="L7" s="2"/>
    </row>
    <row r="8" spans="1:12" x14ac:dyDescent="0.35">
      <c r="A8" s="2">
        <v>7</v>
      </c>
      <c r="B8" s="2" t="s">
        <v>24</v>
      </c>
      <c r="C8" s="4" t="s">
        <v>25</v>
      </c>
      <c r="D8" s="5">
        <v>80</v>
      </c>
      <c r="E8" s="6">
        <v>87</v>
      </c>
      <c r="F8" s="5">
        <v>68</v>
      </c>
      <c r="G8" s="7" t="s">
        <v>86</v>
      </c>
      <c r="H8" s="6">
        <v>90</v>
      </c>
      <c r="I8" s="10">
        <v>100</v>
      </c>
      <c r="J8" s="3">
        <f t="shared" si="0"/>
        <v>83.95</v>
      </c>
      <c r="K8" s="3" t="str">
        <f t="shared" si="1"/>
        <v>A</v>
      </c>
      <c r="L8" s="2"/>
    </row>
    <row r="9" spans="1:12" x14ac:dyDescent="0.35">
      <c r="A9" s="2">
        <v>8</v>
      </c>
      <c r="B9" s="2" t="s">
        <v>26</v>
      </c>
      <c r="C9" s="4" t="s">
        <v>27</v>
      </c>
      <c r="D9" s="5">
        <v>74</v>
      </c>
      <c r="E9" s="6">
        <v>87</v>
      </c>
      <c r="F9" s="5">
        <v>60</v>
      </c>
      <c r="G9" s="7" t="s">
        <v>87</v>
      </c>
      <c r="H9" s="6">
        <v>90</v>
      </c>
      <c r="I9" s="10">
        <v>100</v>
      </c>
      <c r="J9" s="3">
        <f t="shared" si="0"/>
        <v>80.849999999999994</v>
      </c>
      <c r="K9" s="3" t="str">
        <f t="shared" si="1"/>
        <v>A</v>
      </c>
      <c r="L9" s="2"/>
    </row>
    <row r="10" spans="1:12" x14ac:dyDescent="0.35">
      <c r="A10" s="2">
        <v>9</v>
      </c>
      <c r="B10" s="2" t="s">
        <v>28</v>
      </c>
      <c r="C10" s="8" t="s">
        <v>29</v>
      </c>
      <c r="D10" s="5">
        <v>80</v>
      </c>
      <c r="E10" s="6">
        <v>88</v>
      </c>
      <c r="F10" s="5">
        <v>45</v>
      </c>
      <c r="G10" s="7" t="s">
        <v>87</v>
      </c>
      <c r="H10" s="6">
        <v>90</v>
      </c>
      <c r="I10" s="10">
        <v>100</v>
      </c>
      <c r="J10" s="3">
        <f t="shared" si="0"/>
        <v>79.2</v>
      </c>
      <c r="K10" s="3" t="str">
        <f t="shared" si="1"/>
        <v>A</v>
      </c>
      <c r="L10" s="2"/>
    </row>
    <row r="11" spans="1:12" x14ac:dyDescent="0.35">
      <c r="A11" s="2">
        <v>10</v>
      </c>
      <c r="B11" s="2" t="s">
        <v>30</v>
      </c>
      <c r="C11" s="4" t="s">
        <v>31</v>
      </c>
      <c r="D11" s="5">
        <v>77</v>
      </c>
      <c r="E11" s="6">
        <v>88</v>
      </c>
      <c r="F11" s="5">
        <v>65</v>
      </c>
      <c r="G11" s="7" t="s">
        <v>86</v>
      </c>
      <c r="H11" s="6">
        <v>90</v>
      </c>
      <c r="I11" s="10">
        <v>100</v>
      </c>
      <c r="J11" s="3">
        <f t="shared" si="0"/>
        <v>82.9</v>
      </c>
      <c r="K11" s="3" t="str">
        <f t="shared" si="1"/>
        <v>A</v>
      </c>
      <c r="L11" s="2"/>
    </row>
    <row r="12" spans="1:12" x14ac:dyDescent="0.35">
      <c r="A12" s="2">
        <v>11</v>
      </c>
      <c r="B12" s="2" t="s">
        <v>32</v>
      </c>
      <c r="C12" s="4" t="s">
        <v>33</v>
      </c>
      <c r="D12" s="5">
        <v>80</v>
      </c>
      <c r="E12" s="6">
        <v>88</v>
      </c>
      <c r="F12" s="5">
        <v>91</v>
      </c>
      <c r="G12" s="7" t="s">
        <v>87</v>
      </c>
      <c r="H12" s="6">
        <v>90</v>
      </c>
      <c r="I12" s="10">
        <v>100</v>
      </c>
      <c r="J12" s="3">
        <f t="shared" si="0"/>
        <v>88.4</v>
      </c>
      <c r="K12" s="3" t="str">
        <f t="shared" si="1"/>
        <v>A</v>
      </c>
      <c r="L12" s="2"/>
    </row>
    <row r="13" spans="1:12" x14ac:dyDescent="0.35">
      <c r="A13" s="2">
        <v>12</v>
      </c>
      <c r="B13" s="2" t="s">
        <v>34</v>
      </c>
      <c r="C13" s="8" t="s">
        <v>35</v>
      </c>
      <c r="D13" s="5">
        <v>74</v>
      </c>
      <c r="E13" s="6">
        <v>88</v>
      </c>
      <c r="F13" s="5">
        <v>57</v>
      </c>
      <c r="G13" s="7" t="s">
        <v>88</v>
      </c>
      <c r="H13" s="6">
        <v>95</v>
      </c>
      <c r="I13" s="10">
        <v>100</v>
      </c>
      <c r="J13" s="3">
        <f t="shared" si="0"/>
        <v>79.099999999999994</v>
      </c>
      <c r="K13" s="3" t="str">
        <f t="shared" si="1"/>
        <v>A</v>
      </c>
      <c r="L13" s="2"/>
    </row>
    <row r="14" spans="1:12" x14ac:dyDescent="0.35">
      <c r="A14" s="2">
        <v>13</v>
      </c>
      <c r="B14" s="2" t="s">
        <v>36</v>
      </c>
      <c r="C14" s="4" t="s">
        <v>37</v>
      </c>
      <c r="D14" s="5">
        <v>77</v>
      </c>
      <c r="E14" s="6">
        <v>88</v>
      </c>
      <c r="F14" s="5">
        <v>74</v>
      </c>
      <c r="G14" s="7" t="s">
        <v>84</v>
      </c>
      <c r="H14" s="6">
        <v>90</v>
      </c>
      <c r="I14" s="10">
        <v>100</v>
      </c>
      <c r="J14" s="3">
        <f t="shared" si="0"/>
        <v>82.3</v>
      </c>
      <c r="K14" s="3" t="str">
        <f t="shared" si="1"/>
        <v>A</v>
      </c>
      <c r="L14" s="2"/>
    </row>
    <row r="15" spans="1:12" x14ac:dyDescent="0.35">
      <c r="A15" s="2">
        <v>14</v>
      </c>
      <c r="B15" s="2" t="s">
        <v>38</v>
      </c>
      <c r="C15" s="4" t="s">
        <v>39</v>
      </c>
      <c r="D15" s="5">
        <v>74</v>
      </c>
      <c r="E15" s="6">
        <v>88</v>
      </c>
      <c r="F15" s="5">
        <v>65</v>
      </c>
      <c r="G15" s="7" t="s">
        <v>87</v>
      </c>
      <c r="H15" s="6">
        <v>90</v>
      </c>
      <c r="I15" s="10">
        <v>100</v>
      </c>
      <c r="J15" s="3">
        <f t="shared" si="0"/>
        <v>82</v>
      </c>
      <c r="K15" s="3" t="str">
        <f t="shared" si="1"/>
        <v>A</v>
      </c>
      <c r="L15" s="2"/>
    </row>
    <row r="16" spans="1:12" x14ac:dyDescent="0.35">
      <c r="A16" s="2">
        <v>15</v>
      </c>
      <c r="B16" s="2" t="s">
        <v>40</v>
      </c>
      <c r="C16" s="8" t="s">
        <v>41</v>
      </c>
      <c r="D16" s="5">
        <v>71</v>
      </c>
      <c r="E16" s="6">
        <v>88</v>
      </c>
      <c r="F16" s="5">
        <v>69</v>
      </c>
      <c r="G16" s="7" t="s">
        <v>93</v>
      </c>
      <c r="H16" s="6">
        <v>90</v>
      </c>
      <c r="I16" s="10">
        <v>61.54</v>
      </c>
      <c r="J16" s="3">
        <f t="shared" si="0"/>
        <v>79.069999999999993</v>
      </c>
      <c r="K16" s="3" t="str">
        <f t="shared" si="1"/>
        <v>A</v>
      </c>
      <c r="L16" s="2"/>
    </row>
    <row r="17" spans="1:12" x14ac:dyDescent="0.35">
      <c r="A17" s="2">
        <v>16</v>
      </c>
      <c r="B17" s="2" t="s">
        <v>42</v>
      </c>
      <c r="C17" s="4" t="s">
        <v>43</v>
      </c>
      <c r="D17" s="5">
        <v>80</v>
      </c>
      <c r="E17" s="6">
        <v>88</v>
      </c>
      <c r="F17" s="5">
        <v>65</v>
      </c>
      <c r="G17" s="7" t="s">
        <v>92</v>
      </c>
      <c r="H17" s="6">
        <v>90</v>
      </c>
      <c r="I17" s="10">
        <v>100</v>
      </c>
      <c r="J17" s="3">
        <f t="shared" si="0"/>
        <v>82.9</v>
      </c>
      <c r="K17" s="3" t="str">
        <f t="shared" si="1"/>
        <v>A</v>
      </c>
      <c r="L17" s="2"/>
    </row>
    <row r="18" spans="1:12" x14ac:dyDescent="0.35">
      <c r="A18" s="2">
        <v>17</v>
      </c>
      <c r="B18" s="2" t="s">
        <v>44</v>
      </c>
      <c r="C18" s="4" t="s">
        <v>45</v>
      </c>
      <c r="D18" s="5">
        <v>80</v>
      </c>
      <c r="E18" s="6">
        <v>86</v>
      </c>
      <c r="F18" s="5">
        <v>62</v>
      </c>
      <c r="G18" s="7" t="s">
        <v>92</v>
      </c>
      <c r="H18" s="6">
        <v>90</v>
      </c>
      <c r="I18" s="10">
        <v>100</v>
      </c>
      <c r="J18" s="3">
        <f t="shared" si="0"/>
        <v>82</v>
      </c>
      <c r="K18" s="3" t="str">
        <f t="shared" si="1"/>
        <v>A</v>
      </c>
      <c r="L18" s="2"/>
    </row>
    <row r="19" spans="1:12" x14ac:dyDescent="0.35">
      <c r="A19" s="2">
        <v>18</v>
      </c>
      <c r="B19" s="2" t="s">
        <v>46</v>
      </c>
      <c r="C19" s="4" t="s">
        <v>47</v>
      </c>
      <c r="D19" s="5">
        <v>71</v>
      </c>
      <c r="E19" s="6">
        <v>86</v>
      </c>
      <c r="F19" s="5">
        <v>77</v>
      </c>
      <c r="G19" s="7" t="s">
        <v>88</v>
      </c>
      <c r="H19" s="6">
        <v>90</v>
      </c>
      <c r="I19" s="10">
        <v>92.31</v>
      </c>
      <c r="J19" s="3">
        <f t="shared" si="0"/>
        <v>81.31</v>
      </c>
      <c r="K19" s="3" t="str">
        <f t="shared" si="1"/>
        <v>A</v>
      </c>
      <c r="L19" s="2"/>
    </row>
    <row r="20" spans="1:12" x14ac:dyDescent="0.35">
      <c r="A20" s="2">
        <v>19</v>
      </c>
      <c r="B20" s="2" t="s">
        <v>48</v>
      </c>
      <c r="C20" s="4" t="s">
        <v>49</v>
      </c>
      <c r="D20" s="5">
        <v>74</v>
      </c>
      <c r="E20" s="6">
        <v>86</v>
      </c>
      <c r="F20" s="5">
        <v>85</v>
      </c>
      <c r="G20" s="7" t="s">
        <v>84</v>
      </c>
      <c r="H20" s="6">
        <v>90</v>
      </c>
      <c r="I20" s="10">
        <v>100</v>
      </c>
      <c r="J20" s="3">
        <f t="shared" si="0"/>
        <v>83.6</v>
      </c>
      <c r="K20" s="3" t="str">
        <f t="shared" si="1"/>
        <v>A</v>
      </c>
      <c r="L20" s="2"/>
    </row>
    <row r="21" spans="1:12" x14ac:dyDescent="0.35">
      <c r="A21" s="2">
        <v>20</v>
      </c>
      <c r="B21" s="2" t="s">
        <v>50</v>
      </c>
      <c r="C21" s="4" t="s">
        <v>51</v>
      </c>
      <c r="D21" s="5">
        <v>74</v>
      </c>
      <c r="E21" s="6">
        <v>86</v>
      </c>
      <c r="F21" s="5">
        <v>74</v>
      </c>
      <c r="G21" s="7" t="s">
        <v>88</v>
      </c>
      <c r="H21" s="6">
        <v>90</v>
      </c>
      <c r="I21" s="10">
        <v>100</v>
      </c>
      <c r="J21" s="3">
        <f t="shared" si="0"/>
        <v>81.7</v>
      </c>
      <c r="K21" s="3" t="str">
        <f t="shared" si="1"/>
        <v>A</v>
      </c>
      <c r="L21" s="2"/>
    </row>
    <row r="22" spans="1:12" x14ac:dyDescent="0.35">
      <c r="A22" s="2">
        <v>21</v>
      </c>
      <c r="B22" s="2" t="s">
        <v>52</v>
      </c>
      <c r="C22" s="4" t="s">
        <v>53</v>
      </c>
      <c r="D22" s="5">
        <v>88</v>
      </c>
      <c r="E22" s="6">
        <v>86</v>
      </c>
      <c r="F22" s="5">
        <v>77</v>
      </c>
      <c r="G22" s="7" t="s">
        <v>87</v>
      </c>
      <c r="H22" s="6">
        <v>90</v>
      </c>
      <c r="I22" s="10">
        <v>100</v>
      </c>
      <c r="J22" s="3">
        <f t="shared" si="0"/>
        <v>86.9</v>
      </c>
      <c r="K22" s="3" t="str">
        <f t="shared" si="1"/>
        <v>A</v>
      </c>
      <c r="L22" s="2"/>
    </row>
    <row r="23" spans="1:12" x14ac:dyDescent="0.35">
      <c r="A23" s="2">
        <v>22</v>
      </c>
      <c r="B23" s="2" t="s">
        <v>54</v>
      </c>
      <c r="C23" s="4" t="s">
        <v>55</v>
      </c>
      <c r="D23" s="5">
        <v>82</v>
      </c>
      <c r="E23" s="6">
        <v>86</v>
      </c>
      <c r="F23" s="5">
        <v>60</v>
      </c>
      <c r="G23" s="7" t="s">
        <v>85</v>
      </c>
      <c r="H23" s="6">
        <v>90</v>
      </c>
      <c r="I23" s="10">
        <v>100</v>
      </c>
      <c r="J23" s="3">
        <f t="shared" si="0"/>
        <v>80.8</v>
      </c>
      <c r="K23" s="3" t="str">
        <f t="shared" si="1"/>
        <v>A</v>
      </c>
      <c r="L23" s="2"/>
    </row>
    <row r="24" spans="1:12" x14ac:dyDescent="0.35">
      <c r="A24" s="2">
        <v>23</v>
      </c>
      <c r="B24" s="2" t="s">
        <v>56</v>
      </c>
      <c r="C24" s="4" t="s">
        <v>57</v>
      </c>
      <c r="D24" s="5">
        <v>65</v>
      </c>
      <c r="E24" s="6">
        <v>86</v>
      </c>
      <c r="F24" s="5">
        <v>51</v>
      </c>
      <c r="G24" s="7" t="s">
        <v>88</v>
      </c>
      <c r="H24" s="6">
        <v>90</v>
      </c>
      <c r="I24" s="10">
        <v>100</v>
      </c>
      <c r="J24" s="3">
        <f t="shared" si="0"/>
        <v>75.3</v>
      </c>
      <c r="K24" s="3" t="str">
        <f t="shared" si="1"/>
        <v>B</v>
      </c>
      <c r="L24" s="2"/>
    </row>
    <row r="25" spans="1:12" x14ac:dyDescent="0.35">
      <c r="A25" s="2">
        <v>24</v>
      </c>
      <c r="B25" s="2" t="s">
        <v>58</v>
      </c>
      <c r="C25" s="4" t="s">
        <v>59</v>
      </c>
      <c r="D25" s="5">
        <v>60</v>
      </c>
      <c r="E25" s="6">
        <v>86</v>
      </c>
      <c r="F25" s="5">
        <v>57</v>
      </c>
      <c r="G25" s="7" t="s">
        <v>88</v>
      </c>
      <c r="H25" s="6">
        <v>90</v>
      </c>
      <c r="I25" s="10">
        <v>100</v>
      </c>
      <c r="J25" s="3">
        <f t="shared" si="0"/>
        <v>75.5</v>
      </c>
      <c r="K25" s="3" t="str">
        <f t="shared" si="1"/>
        <v>B</v>
      </c>
      <c r="L25" s="2"/>
    </row>
    <row r="26" spans="1:12" x14ac:dyDescent="0.35">
      <c r="A26" s="2">
        <v>25</v>
      </c>
      <c r="B26" s="2" t="s">
        <v>60</v>
      </c>
      <c r="C26" s="8" t="s">
        <v>61</v>
      </c>
      <c r="D26" s="5">
        <v>63</v>
      </c>
      <c r="E26" s="6">
        <v>87</v>
      </c>
      <c r="F26" s="5">
        <v>69</v>
      </c>
      <c r="G26" s="7" t="s">
        <v>88</v>
      </c>
      <c r="H26" s="6">
        <v>95</v>
      </c>
      <c r="I26" s="10">
        <v>100</v>
      </c>
      <c r="J26" s="3">
        <f t="shared" si="0"/>
        <v>79.150000000000006</v>
      </c>
      <c r="K26" s="3" t="str">
        <f t="shared" si="1"/>
        <v>A</v>
      </c>
      <c r="L26" s="2"/>
    </row>
    <row r="27" spans="1:12" x14ac:dyDescent="0.35">
      <c r="A27" s="2">
        <v>26</v>
      </c>
      <c r="B27" s="2" t="s">
        <v>62</v>
      </c>
      <c r="C27" s="4" t="s">
        <v>63</v>
      </c>
      <c r="D27" s="5">
        <v>62</v>
      </c>
      <c r="E27" s="6">
        <v>87</v>
      </c>
      <c r="F27" s="5">
        <v>60</v>
      </c>
      <c r="G27" s="7" t="s">
        <v>88</v>
      </c>
      <c r="H27" s="6">
        <v>90</v>
      </c>
      <c r="I27" s="10">
        <v>84.62</v>
      </c>
      <c r="J27" s="3">
        <f t="shared" si="0"/>
        <v>75.88</v>
      </c>
      <c r="K27" s="3" t="str">
        <f t="shared" si="1"/>
        <v>B</v>
      </c>
      <c r="L27" s="2"/>
    </row>
    <row r="28" spans="1:12" x14ac:dyDescent="0.35">
      <c r="A28" s="2">
        <v>27</v>
      </c>
      <c r="B28" s="2" t="s">
        <v>64</v>
      </c>
      <c r="C28" s="4" t="s">
        <v>65</v>
      </c>
      <c r="D28" s="5">
        <v>71</v>
      </c>
      <c r="E28" s="6">
        <v>87</v>
      </c>
      <c r="F28" s="5">
        <v>68</v>
      </c>
      <c r="G28" s="7" t="s">
        <v>93</v>
      </c>
      <c r="H28" s="6">
        <v>90</v>
      </c>
      <c r="I28" s="10">
        <v>100</v>
      </c>
      <c r="J28" s="3">
        <f t="shared" si="0"/>
        <v>80.650000000000006</v>
      </c>
      <c r="K28" s="3" t="str">
        <f t="shared" si="1"/>
        <v>A</v>
      </c>
      <c r="L28" s="2"/>
    </row>
    <row r="29" spans="1:12" x14ac:dyDescent="0.35">
      <c r="A29" s="2">
        <v>28</v>
      </c>
      <c r="B29" s="2" t="s">
        <v>66</v>
      </c>
      <c r="C29" s="4" t="s">
        <v>67</v>
      </c>
      <c r="D29" s="5">
        <v>65</v>
      </c>
      <c r="E29" s="6">
        <v>87</v>
      </c>
      <c r="F29" s="5">
        <v>74</v>
      </c>
      <c r="G29" s="7" t="s">
        <v>88</v>
      </c>
      <c r="H29" s="6">
        <v>90</v>
      </c>
      <c r="I29" s="10">
        <v>100</v>
      </c>
      <c r="J29" s="3">
        <f t="shared" si="0"/>
        <v>80.05</v>
      </c>
      <c r="K29" s="3" t="str">
        <f t="shared" si="1"/>
        <v>A</v>
      </c>
      <c r="L29" s="2"/>
    </row>
    <row r="30" spans="1:12" x14ac:dyDescent="0.35">
      <c r="A30" s="2">
        <v>29</v>
      </c>
      <c r="B30" s="2" t="s">
        <v>68</v>
      </c>
      <c r="C30" s="4" t="s">
        <v>69</v>
      </c>
      <c r="D30" s="5">
        <v>68</v>
      </c>
      <c r="E30" s="6">
        <v>87</v>
      </c>
      <c r="F30" s="5">
        <v>57</v>
      </c>
      <c r="G30" s="7" t="s">
        <v>89</v>
      </c>
      <c r="H30" s="6">
        <v>90</v>
      </c>
      <c r="I30" s="10">
        <v>100</v>
      </c>
      <c r="J30" s="3">
        <f t="shared" si="0"/>
        <v>76.650000000000006</v>
      </c>
      <c r="K30" s="3" t="str">
        <f t="shared" si="1"/>
        <v>B</v>
      </c>
      <c r="L30" s="2"/>
    </row>
    <row r="31" spans="1:12" x14ac:dyDescent="0.35">
      <c r="A31" s="2">
        <v>30</v>
      </c>
      <c r="B31" s="2" t="s">
        <v>70</v>
      </c>
      <c r="C31" s="4" t="s">
        <v>71</v>
      </c>
      <c r="D31" s="5">
        <v>68</v>
      </c>
      <c r="E31" s="6">
        <v>87</v>
      </c>
      <c r="F31" s="5">
        <v>54</v>
      </c>
      <c r="G31" s="7" t="s">
        <v>90</v>
      </c>
      <c r="H31" s="6">
        <v>90</v>
      </c>
      <c r="I31" s="10">
        <v>84.62</v>
      </c>
      <c r="J31" s="3">
        <f t="shared" si="0"/>
        <v>74.98</v>
      </c>
      <c r="K31" s="3" t="str">
        <f t="shared" si="1"/>
        <v>B</v>
      </c>
      <c r="L31" s="2"/>
    </row>
    <row r="32" spans="1:12" x14ac:dyDescent="0.35">
      <c r="A32" s="2">
        <v>31</v>
      </c>
      <c r="B32" s="2" t="s">
        <v>72</v>
      </c>
      <c r="C32" s="8" t="s">
        <v>73</v>
      </c>
      <c r="D32" s="5">
        <v>70</v>
      </c>
      <c r="E32" s="6">
        <v>87</v>
      </c>
      <c r="F32" s="5">
        <v>62</v>
      </c>
      <c r="G32" s="7" t="s">
        <v>88</v>
      </c>
      <c r="H32" s="6">
        <v>95</v>
      </c>
      <c r="I32" s="10">
        <v>100</v>
      </c>
      <c r="J32" s="3">
        <f t="shared" si="0"/>
        <v>79.150000000000006</v>
      </c>
      <c r="K32" s="3" t="str">
        <f t="shared" si="1"/>
        <v>A</v>
      </c>
      <c r="L32" s="2"/>
    </row>
    <row r="33" spans="1:12" x14ac:dyDescent="0.35">
      <c r="A33" s="2">
        <v>32</v>
      </c>
      <c r="B33" s="2" t="s">
        <v>74</v>
      </c>
      <c r="C33" s="8" t="s">
        <v>75</v>
      </c>
      <c r="D33" s="5">
        <v>43</v>
      </c>
      <c r="E33" s="6">
        <v>86</v>
      </c>
      <c r="F33" s="5">
        <v>45</v>
      </c>
      <c r="G33" s="7" t="s">
        <v>91</v>
      </c>
      <c r="H33" s="6">
        <v>90</v>
      </c>
      <c r="I33" s="10">
        <v>92.31</v>
      </c>
      <c r="J33" s="3">
        <f t="shared" si="0"/>
        <v>68.11</v>
      </c>
      <c r="K33" s="9" t="str">
        <f t="shared" si="1"/>
        <v>B</v>
      </c>
      <c r="L33" s="2"/>
    </row>
    <row r="34" spans="1:12" x14ac:dyDescent="0.35">
      <c r="A34" s="2">
        <v>33</v>
      </c>
      <c r="B34" s="2" t="s">
        <v>76</v>
      </c>
      <c r="C34" s="8" t="s">
        <v>77</v>
      </c>
      <c r="D34" s="5">
        <v>43</v>
      </c>
      <c r="E34" s="6">
        <v>87</v>
      </c>
      <c r="F34" s="5">
        <v>40</v>
      </c>
      <c r="G34" s="7" t="s">
        <v>89</v>
      </c>
      <c r="H34" s="6">
        <v>90</v>
      </c>
      <c r="I34" s="10">
        <v>100</v>
      </c>
      <c r="J34" s="3">
        <f t="shared" si="0"/>
        <v>68.25</v>
      </c>
      <c r="K34" s="9" t="str">
        <f t="shared" si="1"/>
        <v>B</v>
      </c>
      <c r="L34" s="2"/>
    </row>
    <row r="35" spans="1:12" x14ac:dyDescent="0.35">
      <c r="A35" s="2">
        <v>34</v>
      </c>
      <c r="B35" s="2" t="s">
        <v>78</v>
      </c>
      <c r="C35" s="8" t="s">
        <v>79</v>
      </c>
      <c r="D35" s="5">
        <v>65</v>
      </c>
      <c r="E35" s="6">
        <v>86</v>
      </c>
      <c r="F35" s="5">
        <v>74</v>
      </c>
      <c r="G35" s="7" t="s">
        <v>84</v>
      </c>
      <c r="H35" s="6">
        <v>90</v>
      </c>
      <c r="I35" s="10">
        <v>100</v>
      </c>
      <c r="J35" s="3">
        <f t="shared" si="0"/>
        <v>79.599999999999994</v>
      </c>
      <c r="K35" s="3" t="str">
        <f t="shared" si="1"/>
        <v>A</v>
      </c>
      <c r="L35" s="2"/>
    </row>
    <row r="36" spans="1:12" x14ac:dyDescent="0.35">
      <c r="A36" s="2">
        <v>35</v>
      </c>
      <c r="B36" s="2" t="s">
        <v>80</v>
      </c>
      <c r="C36" s="4" t="s">
        <v>81</v>
      </c>
      <c r="D36" s="5">
        <v>54</v>
      </c>
      <c r="E36" s="6">
        <v>86</v>
      </c>
      <c r="F36" s="5">
        <v>54</v>
      </c>
      <c r="G36" s="7" t="s">
        <v>89</v>
      </c>
      <c r="H36" s="6">
        <v>90</v>
      </c>
      <c r="I36" s="10">
        <v>100</v>
      </c>
      <c r="J36" s="3">
        <f t="shared" si="0"/>
        <v>73.099999999999994</v>
      </c>
      <c r="K36" s="3" t="str">
        <f t="shared" si="1"/>
        <v>B</v>
      </c>
      <c r="L36" s="2"/>
    </row>
    <row r="37" spans="1:12" x14ac:dyDescent="0.35">
      <c r="A37" s="2">
        <v>36</v>
      </c>
      <c r="B37" s="2" t="s">
        <v>82</v>
      </c>
      <c r="C37" s="4" t="s">
        <v>83</v>
      </c>
      <c r="D37" s="5">
        <v>60</v>
      </c>
      <c r="E37" s="6">
        <v>86</v>
      </c>
      <c r="F37" s="5">
        <v>54</v>
      </c>
      <c r="G37" s="7" t="s">
        <v>89</v>
      </c>
      <c r="H37" s="6">
        <v>90</v>
      </c>
      <c r="I37" s="10">
        <v>100</v>
      </c>
      <c r="J37" s="3">
        <f t="shared" si="0"/>
        <v>74.3</v>
      </c>
      <c r="K37" s="3" t="str">
        <f t="shared" si="1"/>
        <v>B</v>
      </c>
      <c r="L37" s="2"/>
    </row>
  </sheetData>
  <sheetProtection formatCells="0" formatColumns="0" formatRows="0" insertColumns="0" insertRows="0" insertHyperlinks="0" deleteColumns="0" deleteRows="0" sort="0" autoFilter="0" pivotTables="0"/>
  <mergeCells count="3">
    <mergeCell ref="J1"/>
    <mergeCell ref="K1"/>
    <mergeCell ref="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 indonesia</cp:lastModifiedBy>
  <dcterms:created xsi:type="dcterms:W3CDTF">2025-07-09T02:51:40Z</dcterms:created>
  <dcterms:modified xsi:type="dcterms:W3CDTF">2025-07-10T02:03:06Z</dcterms:modified>
  <cp:category/>
</cp:coreProperties>
</file>