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NERS\BIOSTATISTIK\"/>
    </mc:Choice>
  </mc:AlternateContent>
  <xr:revisionPtr revIDLastSave="0" documentId="13_ncr:1_{E36B694E-3076-4EF6-B31B-879CBFE5FF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<sst xmlns="http://schemas.openxmlformats.org/spreadsheetml/2006/main" count="81" uniqueCount="81">
  <si>
    <t>No</t>
  </si>
  <si>
    <t>NIM</t>
  </si>
  <si>
    <t>Nama Mahasiswa</t>
  </si>
  <si>
    <t>TUGAS INDIVIDU (36%)</t>
  </si>
  <si>
    <t>UTS (22%)</t>
  </si>
  <si>
    <t>UAS (18%)</t>
  </si>
  <si>
    <t>PRAKTIKUM (14%)</t>
  </si>
  <si>
    <t>KEHADIRAN (10%)</t>
  </si>
  <si>
    <t>Nilai</t>
  </si>
  <si>
    <t>Grade</t>
  </si>
  <si>
    <t>Keterangan</t>
  </si>
  <si>
    <t>SKA22023046</t>
  </si>
  <si>
    <t>ADILIA SITA DEWI HAPSARI</t>
  </si>
  <si>
    <t>SKA22023047</t>
  </si>
  <si>
    <t>AFRILIA CITRA MAULIDYA</t>
  </si>
  <si>
    <t>SKA22023048</t>
  </si>
  <si>
    <t>AISYAH AMALIA PUTRI</t>
  </si>
  <si>
    <t>SKA22023049</t>
  </si>
  <si>
    <t>ALFIAN DION ANDRIANSYAH</t>
  </si>
  <si>
    <t>SKA22023050</t>
  </si>
  <si>
    <t>AMALIA MAHARANI</t>
  </si>
  <si>
    <t>SKA22023051</t>
  </si>
  <si>
    <t>AMANDA KAYLA FITRIASTUTI</t>
  </si>
  <si>
    <t>SKA22023052</t>
  </si>
  <si>
    <t>AMELIA NOVA SAFARIANA</t>
  </si>
  <si>
    <t>SKA22023054</t>
  </si>
  <si>
    <t>CAHYANINGTYAS NIANDA JATI</t>
  </si>
  <si>
    <t>SKA22023055</t>
  </si>
  <si>
    <t>CHAIRUL RAHMA ARIYANTO</t>
  </si>
  <si>
    <t>SKA22023057</t>
  </si>
  <si>
    <t>DEVI RINDIANI EKA SAPUTRI</t>
  </si>
  <si>
    <t>SKA22023058</t>
  </si>
  <si>
    <t>EVA UTAMI</t>
  </si>
  <si>
    <t>SKA22023059</t>
  </si>
  <si>
    <t>FANI NABILLA YOSIREZA</t>
  </si>
  <si>
    <t>SKA22023060</t>
  </si>
  <si>
    <t>FANNY KUMALASARI</t>
  </si>
  <si>
    <t>SKA22023061</t>
  </si>
  <si>
    <t>FERLINDA SYAFIRA PRATIWI</t>
  </si>
  <si>
    <t>SKA22023062</t>
  </si>
  <si>
    <t>HAMDAN NUROHMAN</t>
  </si>
  <si>
    <t>SKA22023063</t>
  </si>
  <si>
    <t>HASNA ANJANI</t>
  </si>
  <si>
    <t>SKA22023064</t>
  </si>
  <si>
    <t>IKHROM NURUL KHASANAH</t>
  </si>
  <si>
    <t>SKA22023065</t>
  </si>
  <si>
    <t>JANTICA BAGHRUM LINGGA KUSUMA DEWI</t>
  </si>
  <si>
    <t>SKA22023067</t>
  </si>
  <si>
    <t>LAYLA RAHMANINGSIH</t>
  </si>
  <si>
    <t>SKA22023068</t>
  </si>
  <si>
    <t>LURA DEVIA RAMANDHA</t>
  </si>
  <si>
    <t>SKA22023069</t>
  </si>
  <si>
    <t>MARLINDA EMILIA PUTRI ADISTY</t>
  </si>
  <si>
    <t>SKA22023070</t>
  </si>
  <si>
    <t>MAYA SETIYANINGRUM</t>
  </si>
  <si>
    <t>SKA22023072</t>
  </si>
  <si>
    <t>NAJLA PUTRI EKA YULIANTO</t>
  </si>
  <si>
    <t>SKA22023073</t>
  </si>
  <si>
    <t>OCTAVIANY ARUMSARI KUSUMA WARDHANI</t>
  </si>
  <si>
    <t>SKA22023074</t>
  </si>
  <si>
    <t>PUPUT FATIKASARI</t>
  </si>
  <si>
    <t>SKA22023075</t>
  </si>
  <si>
    <t>RIA KRISTI FADILAH</t>
  </si>
  <si>
    <t>SKA22023076</t>
  </si>
  <si>
    <t>RINDANG KUMALASARI</t>
  </si>
  <si>
    <t>SKA22023077</t>
  </si>
  <si>
    <t>SAFA RAHMA FAJARWATI</t>
  </si>
  <si>
    <t>SKA22023078</t>
  </si>
  <si>
    <t>SELA OKTAMI</t>
  </si>
  <si>
    <t>SKA22023079</t>
  </si>
  <si>
    <t>TASYA HAFIZHAH ANANTA</t>
  </si>
  <si>
    <t>SKA22023081</t>
  </si>
  <si>
    <t>UMI KHOLIFAH</t>
  </si>
  <si>
    <t>SKA22023082</t>
  </si>
  <si>
    <t>VANIA ADELIA SALSABILA</t>
  </si>
  <si>
    <t>SKA22023083</t>
  </si>
  <si>
    <t>VARENTA MARSHELLY SHERLENT</t>
  </si>
  <si>
    <t>SKA22023084</t>
  </si>
  <si>
    <t>YESIKA LINTANG SARI</t>
  </si>
  <si>
    <t>SKA22023085</t>
  </si>
  <si>
    <t>ZAENI DUTA NINGRUM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</si>
</sst>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0" fillId="4" borderId="0" xfId="0" applyFill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16" zoomScale="90" zoomScaleNormal="90" workbookViewId="0">
      <pane xSplit="3" topLeftCell="E1" activePane="topRight" state="frozen"/>
      <selection pane="topRight" activeCell="H39" sqref="H39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4" width="25" style="1" customWidth="1"/>
    <col min="5" max="6" width="14" style="1" customWidth="1"/>
    <col min="7" max="8" width="20" style="1" customWidth="1"/>
    <col min="9" max="10" width="9.08984375" style="1"/>
    <col min="11" max="11" width="30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2" t="s">
        <v>8</v>
      </c>
      <c r="J1" s="12" t="s">
        <v>9</v>
      </c>
      <c r="K1" s="13" t="s">
        <v>10</v>
      </c>
    </row>
    <row r="2" spans="1:11" x14ac:dyDescent="0.35">
      <c r="A2" s="3">
        <v>1</v>
      </c>
      <c r="B2" s="3" t="s">
        <v>11</v>
      </c>
      <c r="C2" s="3" t="s">
        <v>12</v>
      </c>
      <c r="D2" s="5">
        <v>95</v>
      </c>
      <c r="E2" s="5">
        <v>55.878999999999998</v>
      </c>
      <c r="F2" s="5">
        <v>92.592592592592595</v>
      </c>
      <c r="G2" s="5">
        <v>87.5</v>
      </c>
      <c r="H2" s="6">
        <v>100</v>
      </c>
      <c r="I2" s="7">
        <f t="shared" ref="I2:I36" si="0">ROUND(ROUND((D2 * (36/100)), 5) + ROUND((E2 * (22/100)), 5) + ROUND((F2 * (18/100)), 5) + ROUND((G2 * (14/100)), 5) + ROUND((H2 * (10/100)), 5), 2)</f>
        <v>85.41</v>
      </c>
      <c r="J2" s="7" t="str">
        <f t="shared" ref="J2:J36" si="1">IF(ISBLANK(I2), "", IF(I2 &lt;= 40.99, "E", IF(I2 &lt;= 57.99, "D", IF(I2 &lt;= 67.99, "C", IF(I2 &lt;= 78.99, "B", IF(I2 &lt;= 100, "A", "Nilai tidak valid"))))))</f>
        <v>A</v>
      </c>
      <c r="K2" s="3"/>
    </row>
    <row r="3" spans="1:11" x14ac:dyDescent="0.35">
      <c r="A3" s="3">
        <v>2</v>
      </c>
      <c r="B3" s="3" t="s">
        <v>13</v>
      </c>
      <c r="C3" s="3" t="s">
        <v>14</v>
      </c>
      <c r="D3" s="5">
        <v>85</v>
      </c>
      <c r="E3" s="5">
        <v>38.232999999999997</v>
      </c>
      <c r="F3" s="5">
        <v>85.18518518518519</v>
      </c>
      <c r="G3" s="5">
        <v>87.5</v>
      </c>
      <c r="H3" s="6">
        <v>100</v>
      </c>
      <c r="I3" s="7">
        <f t="shared" si="0"/>
        <v>76.59</v>
      </c>
      <c r="J3" s="7" t="str">
        <f t="shared" si="1"/>
        <v>B</v>
      </c>
      <c r="K3" s="3"/>
    </row>
    <row r="4" spans="1:11" x14ac:dyDescent="0.35">
      <c r="A4" s="3">
        <v>3</v>
      </c>
      <c r="B4" s="3" t="s">
        <v>15</v>
      </c>
      <c r="C4" s="3" t="s">
        <v>16</v>
      </c>
      <c r="D4" s="5">
        <v>95</v>
      </c>
      <c r="E4" s="5">
        <v>44.114999999999995</v>
      </c>
      <c r="F4" s="5">
        <v>88.888888888888886</v>
      </c>
      <c r="G4" s="5">
        <v>87.5</v>
      </c>
      <c r="H4" s="6">
        <v>100</v>
      </c>
      <c r="I4" s="7">
        <f t="shared" si="0"/>
        <v>82.16</v>
      </c>
      <c r="J4" s="7" t="str">
        <f t="shared" si="1"/>
        <v>A</v>
      </c>
      <c r="K4" s="3"/>
    </row>
    <row r="5" spans="1:11" x14ac:dyDescent="0.35">
      <c r="A5" s="3">
        <v>4</v>
      </c>
      <c r="B5" s="3" t="s">
        <v>17</v>
      </c>
      <c r="C5" s="3" t="s">
        <v>18</v>
      </c>
      <c r="D5" s="5">
        <v>83</v>
      </c>
      <c r="E5" s="5">
        <v>44.114999999999995</v>
      </c>
      <c r="F5" s="5">
        <v>70.370370370370367</v>
      </c>
      <c r="G5" s="5">
        <v>85</v>
      </c>
      <c r="H5" s="6">
        <v>100</v>
      </c>
      <c r="I5" s="7">
        <f t="shared" si="0"/>
        <v>74.150000000000006</v>
      </c>
      <c r="J5" s="7" t="str">
        <f t="shared" si="1"/>
        <v>B</v>
      </c>
      <c r="K5" s="3"/>
    </row>
    <row r="6" spans="1:11" x14ac:dyDescent="0.35">
      <c r="A6" s="3">
        <v>5</v>
      </c>
      <c r="B6" s="3" t="s">
        <v>19</v>
      </c>
      <c r="C6" s="3" t="s">
        <v>20</v>
      </c>
      <c r="D6" s="5">
        <v>80</v>
      </c>
      <c r="E6" s="5">
        <v>41.173999999999999</v>
      </c>
      <c r="F6" s="5">
        <v>92.592592592592595</v>
      </c>
      <c r="G6" s="5">
        <v>87.5</v>
      </c>
      <c r="H6" s="6">
        <v>92.86</v>
      </c>
      <c r="I6" s="7">
        <f t="shared" si="0"/>
        <v>76.06</v>
      </c>
      <c r="J6" s="7" t="str">
        <f t="shared" si="1"/>
        <v>B</v>
      </c>
      <c r="K6" s="3"/>
    </row>
    <row r="7" spans="1:11" x14ac:dyDescent="0.35">
      <c r="A7" s="3">
        <v>6</v>
      </c>
      <c r="B7" s="3" t="s">
        <v>21</v>
      </c>
      <c r="C7" s="3" t="s">
        <v>22</v>
      </c>
      <c r="D7" s="5">
        <v>95</v>
      </c>
      <c r="E7" s="5">
        <v>44.114999999999995</v>
      </c>
      <c r="F7" s="5">
        <v>66.666666666666657</v>
      </c>
      <c r="G7" s="5">
        <v>87.5</v>
      </c>
      <c r="H7" s="6">
        <v>100</v>
      </c>
      <c r="I7" s="7">
        <f t="shared" si="0"/>
        <v>78.16</v>
      </c>
      <c r="J7" s="7" t="str">
        <f t="shared" si="1"/>
        <v>B</v>
      </c>
      <c r="K7" s="3"/>
    </row>
    <row r="8" spans="1:11" x14ac:dyDescent="0.35">
      <c r="A8" s="3">
        <v>7</v>
      </c>
      <c r="B8" s="3" t="s">
        <v>23</v>
      </c>
      <c r="C8" s="3" t="s">
        <v>24</v>
      </c>
      <c r="D8" s="5">
        <v>85</v>
      </c>
      <c r="E8" s="5">
        <v>47.055999999999997</v>
      </c>
      <c r="F8" s="5">
        <v>92.592592592592595</v>
      </c>
      <c r="G8" s="5">
        <v>87.5</v>
      </c>
      <c r="H8" s="6">
        <v>100</v>
      </c>
      <c r="I8" s="7">
        <f t="shared" si="0"/>
        <v>79.87</v>
      </c>
      <c r="J8" s="7" t="str">
        <f t="shared" si="1"/>
        <v>A</v>
      </c>
      <c r="K8" s="3"/>
    </row>
    <row r="9" spans="1:11" x14ac:dyDescent="0.35">
      <c r="A9" s="3">
        <v>8</v>
      </c>
      <c r="B9" s="3" t="s">
        <v>25</v>
      </c>
      <c r="C9" s="3" t="s">
        <v>26</v>
      </c>
      <c r="D9" s="5">
        <v>95</v>
      </c>
      <c r="E9" s="5">
        <v>44.114999999999995</v>
      </c>
      <c r="F9" s="5">
        <v>88.888888888888886</v>
      </c>
      <c r="G9" s="5">
        <v>87.5</v>
      </c>
      <c r="H9" s="6">
        <v>100</v>
      </c>
      <c r="I9" s="7">
        <f t="shared" si="0"/>
        <v>82.16</v>
      </c>
      <c r="J9" s="7" t="str">
        <f t="shared" si="1"/>
        <v>A</v>
      </c>
      <c r="K9" s="3"/>
    </row>
    <row r="10" spans="1:11" x14ac:dyDescent="0.35">
      <c r="A10" s="3">
        <v>9</v>
      </c>
      <c r="B10" s="3" t="s">
        <v>27</v>
      </c>
      <c r="C10" s="3" t="s">
        <v>28</v>
      </c>
      <c r="D10" s="5">
        <v>78</v>
      </c>
      <c r="E10" s="5">
        <v>38.232999999999997</v>
      </c>
      <c r="F10" s="5">
        <v>77.777777777777786</v>
      </c>
      <c r="G10" s="5">
        <v>90</v>
      </c>
      <c r="H10" s="6">
        <v>100</v>
      </c>
      <c r="I10" s="7">
        <f t="shared" si="0"/>
        <v>73.09</v>
      </c>
      <c r="J10" s="7" t="str">
        <f t="shared" si="1"/>
        <v>B</v>
      </c>
      <c r="K10" s="3"/>
    </row>
    <row r="11" spans="1:11" x14ac:dyDescent="0.35">
      <c r="A11" s="3">
        <v>10</v>
      </c>
      <c r="B11" s="3" t="s">
        <v>29</v>
      </c>
      <c r="C11" s="3" t="s">
        <v>30</v>
      </c>
      <c r="D11" s="5">
        <v>83</v>
      </c>
      <c r="E11" s="5">
        <v>49.997</v>
      </c>
      <c r="F11" s="5">
        <v>88.888888888888886</v>
      </c>
      <c r="G11" s="5">
        <v>87.5</v>
      </c>
      <c r="H11" s="6">
        <v>100</v>
      </c>
      <c r="I11" s="7">
        <f t="shared" si="0"/>
        <v>79.13</v>
      </c>
      <c r="J11" s="7" t="str">
        <f t="shared" si="1"/>
        <v>A</v>
      </c>
      <c r="K11" s="3"/>
    </row>
    <row r="12" spans="1:11" x14ac:dyDescent="0.35">
      <c r="A12" s="3">
        <v>11</v>
      </c>
      <c r="B12" s="3" t="s">
        <v>31</v>
      </c>
      <c r="C12" s="3" t="s">
        <v>32</v>
      </c>
      <c r="D12" s="5">
        <v>83</v>
      </c>
      <c r="E12" s="5">
        <v>44.114999999999995</v>
      </c>
      <c r="F12" s="5">
        <v>81.481481481481481</v>
      </c>
      <c r="G12" s="5">
        <v>87.5</v>
      </c>
      <c r="H12" s="6">
        <v>100</v>
      </c>
      <c r="I12" s="7">
        <f t="shared" si="0"/>
        <v>76.5</v>
      </c>
      <c r="J12" s="7" t="str">
        <f t="shared" si="1"/>
        <v>B</v>
      </c>
      <c r="K12" s="3"/>
    </row>
    <row r="13" spans="1:11" x14ac:dyDescent="0.35">
      <c r="A13" s="3">
        <v>12</v>
      </c>
      <c r="B13" s="3" t="s">
        <v>33</v>
      </c>
      <c r="C13" s="3" t="s">
        <v>34</v>
      </c>
      <c r="D13" s="5">
        <v>83</v>
      </c>
      <c r="E13" s="5">
        <v>58.819999999999993</v>
      </c>
      <c r="F13" s="5">
        <v>92.592592592592595</v>
      </c>
      <c r="G13" s="5">
        <v>87.5</v>
      </c>
      <c r="H13" s="6">
        <v>100</v>
      </c>
      <c r="I13" s="7">
        <f t="shared" si="0"/>
        <v>81.739999999999995</v>
      </c>
      <c r="J13" s="7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3" t="s">
        <v>36</v>
      </c>
      <c r="D14" s="5">
        <v>80</v>
      </c>
      <c r="E14" s="5">
        <v>70.584000000000003</v>
      </c>
      <c r="F14" s="5">
        <v>88.888888888888886</v>
      </c>
      <c r="G14" s="5">
        <v>87.5</v>
      </c>
      <c r="H14" s="6">
        <v>100</v>
      </c>
      <c r="I14" s="7">
        <f t="shared" si="0"/>
        <v>82.58</v>
      </c>
      <c r="J14" s="7" t="str">
        <f t="shared" si="1"/>
        <v>A</v>
      </c>
      <c r="K14" s="3"/>
    </row>
    <row r="15" spans="1:11" x14ac:dyDescent="0.35">
      <c r="A15" s="3">
        <v>14</v>
      </c>
      <c r="B15" s="3" t="s">
        <v>37</v>
      </c>
      <c r="C15" s="3" t="s">
        <v>38</v>
      </c>
      <c r="D15" s="5">
        <v>80</v>
      </c>
      <c r="E15" s="5">
        <v>67.643000000000001</v>
      </c>
      <c r="F15" s="5">
        <v>92.592592592592595</v>
      </c>
      <c r="G15" s="5">
        <v>87.5</v>
      </c>
      <c r="H15" s="6">
        <v>100</v>
      </c>
      <c r="I15" s="7">
        <f t="shared" si="0"/>
        <v>82.6</v>
      </c>
      <c r="J15" s="7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3" t="s">
        <v>40</v>
      </c>
      <c r="D16" s="5">
        <v>85</v>
      </c>
      <c r="E16" s="5">
        <v>70.584000000000003</v>
      </c>
      <c r="F16" s="5">
        <v>85.18518518518519</v>
      </c>
      <c r="G16" s="5">
        <v>87.5</v>
      </c>
      <c r="H16" s="6">
        <v>100</v>
      </c>
      <c r="I16" s="7">
        <f t="shared" si="0"/>
        <v>83.71</v>
      </c>
      <c r="J16" s="7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3" t="s">
        <v>42</v>
      </c>
      <c r="D17" s="5">
        <v>80</v>
      </c>
      <c r="E17" s="5">
        <v>47.055999999999997</v>
      </c>
      <c r="F17" s="5">
        <v>74.074074074074076</v>
      </c>
      <c r="G17" s="5">
        <v>87.5</v>
      </c>
      <c r="H17" s="6">
        <v>100</v>
      </c>
      <c r="I17" s="7">
        <f t="shared" si="0"/>
        <v>74.739999999999995</v>
      </c>
      <c r="J17" s="7" t="str">
        <f t="shared" si="1"/>
        <v>B</v>
      </c>
      <c r="K17" s="3"/>
    </row>
    <row r="18" spans="1:11" s="11" customFormat="1" x14ac:dyDescent="0.35">
      <c r="A18" s="8">
        <v>17</v>
      </c>
      <c r="B18" s="8" t="s">
        <v>43</v>
      </c>
      <c r="C18" s="8" t="s">
        <v>44</v>
      </c>
      <c r="D18" s="9">
        <v>88</v>
      </c>
      <c r="E18" s="9">
        <v>35.292000000000002</v>
      </c>
      <c r="F18" s="9">
        <v>40.74074074074074</v>
      </c>
      <c r="G18" s="9">
        <v>82.5</v>
      </c>
      <c r="H18" s="10">
        <v>100</v>
      </c>
      <c r="I18" s="10">
        <f t="shared" si="0"/>
        <v>68.33</v>
      </c>
      <c r="J18" s="10" t="str">
        <f t="shared" si="1"/>
        <v>B</v>
      </c>
      <c r="K18" s="8"/>
    </row>
    <row r="19" spans="1:11" x14ac:dyDescent="0.35">
      <c r="A19" s="3">
        <v>18</v>
      </c>
      <c r="B19" s="3" t="s">
        <v>45</v>
      </c>
      <c r="C19" s="3" t="s">
        <v>46</v>
      </c>
      <c r="D19" s="5">
        <v>83</v>
      </c>
      <c r="E19" s="5">
        <v>67.643000000000001</v>
      </c>
      <c r="F19" s="5">
        <v>85.18518518518519</v>
      </c>
      <c r="G19" s="5">
        <v>87.5</v>
      </c>
      <c r="H19" s="6">
        <v>100</v>
      </c>
      <c r="I19" s="7">
        <f t="shared" si="0"/>
        <v>82.34</v>
      </c>
      <c r="J19" s="7" t="str">
        <f t="shared" si="1"/>
        <v>A</v>
      </c>
      <c r="K19" s="3"/>
    </row>
    <row r="20" spans="1:11" x14ac:dyDescent="0.35">
      <c r="A20" s="3">
        <v>19</v>
      </c>
      <c r="B20" s="3" t="s">
        <v>47</v>
      </c>
      <c r="C20" s="3" t="s">
        <v>48</v>
      </c>
      <c r="D20" s="5">
        <v>83</v>
      </c>
      <c r="E20" s="5">
        <v>79.406999999999996</v>
      </c>
      <c r="F20" s="5">
        <v>81.481481481481481</v>
      </c>
      <c r="G20" s="5">
        <v>87.5</v>
      </c>
      <c r="H20" s="6">
        <v>100</v>
      </c>
      <c r="I20" s="7">
        <f t="shared" si="0"/>
        <v>84.27</v>
      </c>
      <c r="J20" s="7" t="str">
        <f t="shared" si="1"/>
        <v>A</v>
      </c>
      <c r="K20" s="3"/>
    </row>
    <row r="21" spans="1:11" x14ac:dyDescent="0.35">
      <c r="A21" s="3">
        <v>20</v>
      </c>
      <c r="B21" s="3" t="s">
        <v>49</v>
      </c>
      <c r="C21" s="3" t="s">
        <v>50</v>
      </c>
      <c r="D21" s="5">
        <v>85</v>
      </c>
      <c r="E21" s="5">
        <v>82.347999999999999</v>
      </c>
      <c r="F21" s="5">
        <v>92.592592592592595</v>
      </c>
      <c r="G21" s="5">
        <v>87.5</v>
      </c>
      <c r="H21" s="6">
        <v>100</v>
      </c>
      <c r="I21" s="7">
        <f t="shared" si="0"/>
        <v>87.63</v>
      </c>
      <c r="J21" s="7" t="str">
        <f t="shared" si="1"/>
        <v>A</v>
      </c>
      <c r="K21" s="3"/>
    </row>
    <row r="22" spans="1:11" x14ac:dyDescent="0.35">
      <c r="A22" s="3">
        <v>21</v>
      </c>
      <c r="B22" s="3" t="s">
        <v>51</v>
      </c>
      <c r="C22" s="3" t="s">
        <v>52</v>
      </c>
      <c r="D22" s="5">
        <v>83</v>
      </c>
      <c r="E22" s="5">
        <v>82.347999999999999</v>
      </c>
      <c r="F22" s="5">
        <v>92.592592592592595</v>
      </c>
      <c r="G22" s="5">
        <v>87.5</v>
      </c>
      <c r="H22" s="6">
        <v>92.86</v>
      </c>
      <c r="I22" s="7">
        <f t="shared" si="0"/>
        <v>86.2</v>
      </c>
      <c r="J22" s="7" t="str">
        <f t="shared" si="1"/>
        <v>A</v>
      </c>
      <c r="K22" s="3"/>
    </row>
    <row r="23" spans="1:11" x14ac:dyDescent="0.35">
      <c r="A23" s="3">
        <v>22</v>
      </c>
      <c r="B23" s="3" t="s">
        <v>53</v>
      </c>
      <c r="C23" s="3" t="s">
        <v>54</v>
      </c>
      <c r="D23" s="5">
        <v>82</v>
      </c>
      <c r="E23" s="5">
        <v>58.819999999999993</v>
      </c>
      <c r="F23" s="5">
        <v>85.18518518518519</v>
      </c>
      <c r="G23" s="5">
        <v>87.5</v>
      </c>
      <c r="H23" s="6">
        <v>92.86</v>
      </c>
      <c r="I23" s="7">
        <f t="shared" si="0"/>
        <v>79.33</v>
      </c>
      <c r="J23" s="7" t="str">
        <f t="shared" si="1"/>
        <v>A</v>
      </c>
      <c r="K23" s="3"/>
    </row>
    <row r="24" spans="1:11" x14ac:dyDescent="0.35">
      <c r="A24" s="3">
        <v>23</v>
      </c>
      <c r="B24" s="3" t="s">
        <v>55</v>
      </c>
      <c r="C24" s="3" t="s">
        <v>56</v>
      </c>
      <c r="D24" s="5">
        <v>80</v>
      </c>
      <c r="E24" s="5">
        <v>38.232999999999997</v>
      </c>
      <c r="F24" s="5">
        <v>88.888888888888886</v>
      </c>
      <c r="G24" s="5">
        <v>87.5</v>
      </c>
      <c r="H24" s="6">
        <v>92.86</v>
      </c>
      <c r="I24" s="7">
        <f t="shared" si="0"/>
        <v>74.75</v>
      </c>
      <c r="J24" s="7" t="str">
        <f t="shared" si="1"/>
        <v>B</v>
      </c>
      <c r="K24" s="3"/>
    </row>
    <row r="25" spans="1:11" x14ac:dyDescent="0.35">
      <c r="A25" s="3">
        <v>24</v>
      </c>
      <c r="B25" s="3" t="s">
        <v>57</v>
      </c>
      <c r="C25" s="3" t="s">
        <v>58</v>
      </c>
      <c r="D25" s="5">
        <v>80</v>
      </c>
      <c r="E25" s="5">
        <v>58.819999999999993</v>
      </c>
      <c r="F25" s="5">
        <v>74.074074074074076</v>
      </c>
      <c r="G25" s="5">
        <v>87.5</v>
      </c>
      <c r="H25" s="6">
        <v>100</v>
      </c>
      <c r="I25" s="7">
        <f t="shared" si="0"/>
        <v>77.319999999999993</v>
      </c>
      <c r="J25" s="7" t="str">
        <f t="shared" si="1"/>
        <v>B</v>
      </c>
      <c r="K25" s="3"/>
    </row>
    <row r="26" spans="1:11" x14ac:dyDescent="0.35">
      <c r="A26" s="3">
        <v>25</v>
      </c>
      <c r="B26" s="3" t="s">
        <v>59</v>
      </c>
      <c r="C26" s="3" t="s">
        <v>60</v>
      </c>
      <c r="D26" s="5">
        <v>80</v>
      </c>
      <c r="E26" s="5">
        <v>52.937999999999995</v>
      </c>
      <c r="F26" s="5">
        <v>92.592592592592595</v>
      </c>
      <c r="G26" s="5">
        <v>87.5</v>
      </c>
      <c r="H26" s="6">
        <v>100</v>
      </c>
      <c r="I26" s="7">
        <f t="shared" si="0"/>
        <v>79.36</v>
      </c>
      <c r="J26" s="7" t="str">
        <f t="shared" si="1"/>
        <v>A</v>
      </c>
      <c r="K26" s="3"/>
    </row>
    <row r="27" spans="1:11" x14ac:dyDescent="0.35">
      <c r="A27" s="3">
        <v>26</v>
      </c>
      <c r="B27" s="3" t="s">
        <v>61</v>
      </c>
      <c r="C27" s="3" t="s">
        <v>62</v>
      </c>
      <c r="D27" s="5">
        <v>80</v>
      </c>
      <c r="E27" s="5">
        <v>55.878999999999998</v>
      </c>
      <c r="F27" s="5">
        <v>77.777777777777786</v>
      </c>
      <c r="G27" s="5">
        <v>87.5</v>
      </c>
      <c r="H27" s="6">
        <v>100</v>
      </c>
      <c r="I27" s="7">
        <f t="shared" si="0"/>
        <v>77.34</v>
      </c>
      <c r="J27" s="7" t="str">
        <f t="shared" si="1"/>
        <v>B</v>
      </c>
      <c r="K27" s="3"/>
    </row>
    <row r="28" spans="1:11" x14ac:dyDescent="0.35">
      <c r="A28" s="3">
        <v>27</v>
      </c>
      <c r="B28" s="3" t="s">
        <v>63</v>
      </c>
      <c r="C28" s="3" t="s">
        <v>64</v>
      </c>
      <c r="D28" s="5">
        <v>80</v>
      </c>
      <c r="E28" s="5">
        <v>58.819999999999993</v>
      </c>
      <c r="F28" s="5">
        <v>85.18518518518519</v>
      </c>
      <c r="G28" s="5">
        <v>87.5</v>
      </c>
      <c r="H28" s="6">
        <v>100</v>
      </c>
      <c r="I28" s="7">
        <f t="shared" si="0"/>
        <v>79.319999999999993</v>
      </c>
      <c r="J28" s="7" t="str">
        <f t="shared" si="1"/>
        <v>A</v>
      </c>
      <c r="K28" s="3"/>
    </row>
    <row r="29" spans="1:11" x14ac:dyDescent="0.35">
      <c r="A29" s="3">
        <v>28</v>
      </c>
      <c r="B29" s="3" t="s">
        <v>65</v>
      </c>
      <c r="C29" s="3" t="s">
        <v>66</v>
      </c>
      <c r="D29" s="5">
        <v>80</v>
      </c>
      <c r="E29" s="5">
        <v>82.347999999999999</v>
      </c>
      <c r="F29" s="5">
        <v>92.592592592592595</v>
      </c>
      <c r="G29" s="5">
        <v>87.5</v>
      </c>
      <c r="H29" s="6">
        <v>100</v>
      </c>
      <c r="I29" s="7">
        <f t="shared" si="0"/>
        <v>85.83</v>
      </c>
      <c r="J29" s="7" t="str">
        <f t="shared" si="1"/>
        <v>A</v>
      </c>
      <c r="K29" s="3"/>
    </row>
    <row r="30" spans="1:11" x14ac:dyDescent="0.35">
      <c r="A30" s="3">
        <v>29</v>
      </c>
      <c r="B30" s="3" t="s">
        <v>67</v>
      </c>
      <c r="C30" s="3" t="s">
        <v>68</v>
      </c>
      <c r="D30" s="5">
        <v>80</v>
      </c>
      <c r="E30" s="5">
        <v>82.347999999999999</v>
      </c>
      <c r="F30" s="5">
        <v>92.592592592592595</v>
      </c>
      <c r="G30" s="5">
        <v>87.5</v>
      </c>
      <c r="H30" s="6">
        <v>100</v>
      </c>
      <c r="I30" s="7">
        <f t="shared" si="0"/>
        <v>85.83</v>
      </c>
      <c r="J30" s="7" t="str">
        <f t="shared" si="1"/>
        <v>A</v>
      </c>
      <c r="K30" s="3"/>
    </row>
    <row r="31" spans="1:11" x14ac:dyDescent="0.35">
      <c r="A31" s="3">
        <v>30</v>
      </c>
      <c r="B31" s="3" t="s">
        <v>69</v>
      </c>
      <c r="C31" s="3" t="s">
        <v>70</v>
      </c>
      <c r="D31" s="5">
        <v>80</v>
      </c>
      <c r="E31" s="5">
        <v>85.289000000000001</v>
      </c>
      <c r="F31" s="5">
        <v>88.888888888888886</v>
      </c>
      <c r="G31" s="5">
        <v>87.5</v>
      </c>
      <c r="H31" s="6">
        <v>100</v>
      </c>
      <c r="I31" s="7">
        <f t="shared" si="0"/>
        <v>85.81</v>
      </c>
      <c r="J31" s="7" t="str">
        <f t="shared" si="1"/>
        <v>A</v>
      </c>
      <c r="K31" s="3"/>
    </row>
    <row r="32" spans="1:11" x14ac:dyDescent="0.35">
      <c r="A32" s="3">
        <v>31</v>
      </c>
      <c r="B32" s="3" t="s">
        <v>71</v>
      </c>
      <c r="C32" s="3" t="s">
        <v>72</v>
      </c>
      <c r="D32" s="5">
        <v>80</v>
      </c>
      <c r="E32" s="5">
        <v>82.347999999999999</v>
      </c>
      <c r="F32" s="5">
        <v>92.592592592592595</v>
      </c>
      <c r="G32" s="5">
        <v>87.5</v>
      </c>
      <c r="H32" s="6">
        <v>92.86</v>
      </c>
      <c r="I32" s="7">
        <f t="shared" si="0"/>
        <v>85.12</v>
      </c>
      <c r="J32" s="7" t="str">
        <f t="shared" si="1"/>
        <v>A</v>
      </c>
      <c r="K32" s="3"/>
    </row>
    <row r="33" spans="1:11" x14ac:dyDescent="0.35">
      <c r="A33" s="3">
        <v>32</v>
      </c>
      <c r="B33" s="3" t="s">
        <v>73</v>
      </c>
      <c r="C33" s="3" t="s">
        <v>74</v>
      </c>
      <c r="D33" s="5">
        <v>80</v>
      </c>
      <c r="E33" s="5">
        <v>76.465999999999994</v>
      </c>
      <c r="F33" s="5">
        <v>74.074074074074076</v>
      </c>
      <c r="G33" s="5">
        <v>87.5</v>
      </c>
      <c r="H33" s="6">
        <v>100</v>
      </c>
      <c r="I33" s="7">
        <f t="shared" si="0"/>
        <v>81.209999999999994</v>
      </c>
      <c r="J33" s="7" t="str">
        <f t="shared" si="1"/>
        <v>A</v>
      </c>
      <c r="K33" s="3"/>
    </row>
    <row r="34" spans="1:11" x14ac:dyDescent="0.35">
      <c r="A34" s="3">
        <v>33</v>
      </c>
      <c r="B34" s="3" t="s">
        <v>75</v>
      </c>
      <c r="C34" s="3" t="s">
        <v>76</v>
      </c>
      <c r="D34" s="5">
        <v>80</v>
      </c>
      <c r="E34" s="5">
        <v>67.643000000000001</v>
      </c>
      <c r="F34" s="5">
        <v>74.074074074074076</v>
      </c>
      <c r="G34" s="5">
        <v>87.5</v>
      </c>
      <c r="H34" s="6">
        <v>100</v>
      </c>
      <c r="I34" s="7">
        <f t="shared" si="0"/>
        <v>79.260000000000005</v>
      </c>
      <c r="J34" s="7" t="str">
        <f t="shared" si="1"/>
        <v>A</v>
      </c>
      <c r="K34" s="3"/>
    </row>
    <row r="35" spans="1:11" x14ac:dyDescent="0.35">
      <c r="A35" s="3">
        <v>34</v>
      </c>
      <c r="B35" s="3" t="s">
        <v>77</v>
      </c>
      <c r="C35" s="3" t="s">
        <v>78</v>
      </c>
      <c r="D35" s="5">
        <v>83</v>
      </c>
      <c r="E35" s="5">
        <v>58.819999999999993</v>
      </c>
      <c r="F35" s="5">
        <v>77.777777777777786</v>
      </c>
      <c r="G35" s="5">
        <v>87.5</v>
      </c>
      <c r="H35" s="6">
        <v>100</v>
      </c>
      <c r="I35" s="7">
        <f t="shared" si="0"/>
        <v>79.069999999999993</v>
      </c>
      <c r="J35" s="7" t="str">
        <f t="shared" si="1"/>
        <v>A</v>
      </c>
      <c r="K35" s="3"/>
    </row>
    <row r="36" spans="1:11" x14ac:dyDescent="0.35">
      <c r="A36" s="3">
        <v>35</v>
      </c>
      <c r="B36" s="3" t="s">
        <v>79</v>
      </c>
      <c r="C36" s="3" t="s">
        <v>80</v>
      </c>
      <c r="D36" s="5">
        <v>83</v>
      </c>
      <c r="E36" s="5">
        <v>64.701999999999998</v>
      </c>
      <c r="F36" s="5">
        <v>70.370370370370367</v>
      </c>
      <c r="G36" s="5">
        <v>87.5</v>
      </c>
      <c r="H36" s="6">
        <v>100</v>
      </c>
      <c r="I36" s="7">
        <f t="shared" si="0"/>
        <v>79.03</v>
      </c>
      <c r="J36" s="7" t="str">
        <f t="shared" si="1"/>
        <v>A</v>
      </c>
      <c r="K36" s="3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Fika Indriasari</cp:lastModifiedBy>
  <dcterms:created xsi:type="dcterms:W3CDTF">2026-02-02T07:01:30Z</dcterms:created>
  <dcterms:modified xsi:type="dcterms:W3CDTF">2026-02-04T00:49:50Z</dcterms:modified>
  <cp:category/>
</cp:coreProperties>
</file>