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NERS\BIOSTATISTIK\"/>
    </mc:Choice>
  </mc:AlternateContent>
  <xr:revisionPtr revIDLastSave="0" documentId="13_ncr:1_{49380EC3-8CC4-47B9-A58D-50077ACC84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Input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<sst xmlns="http://schemas.openxmlformats.org/spreadsheetml/2006/main" count="83" uniqueCount="83">
  <si>
    <t>No</t>
  </si>
  <si>
    <t>NIM</t>
  </si>
  <si>
    <t>Nama Mahasiswa</t>
  </si>
  <si>
    <t>TUGAS INDIVIDU (36%)</t>
  </si>
  <si>
    <t>UTS (22%)</t>
  </si>
  <si>
    <t>UAS (18%)</t>
  </si>
  <si>
    <t>PRAKTIKUM (14%)</t>
  </si>
  <si>
    <t>KEHADIRAN (10%)</t>
  </si>
  <si>
    <t>Nilai</t>
  </si>
  <si>
    <t>Grade</t>
  </si>
  <si>
    <t>Keterangan</t>
  </si>
  <si>
    <t>SKA22023086</t>
  </si>
  <si>
    <t>AISYAH SYAHWA RAHMA RAMADHAN</t>
  </si>
  <si>
    <t>SKA22023087</t>
  </si>
  <si>
    <t>ANDRIO PRIDAWUNA</t>
  </si>
  <si>
    <t>SKA22023089</t>
  </si>
  <si>
    <t>ARIFA MIFTAKHUL RAHMA</t>
  </si>
  <si>
    <t>SKA22023090</t>
  </si>
  <si>
    <t>ARMAN YASIR ABDILLAH</t>
  </si>
  <si>
    <t>SKA22023091</t>
  </si>
  <si>
    <t>ARVINA TRI MARITHA</t>
  </si>
  <si>
    <t>SKA22023092</t>
  </si>
  <si>
    <t>AYU SHEILLA TATYANA</t>
  </si>
  <si>
    <t>SKA22023093</t>
  </si>
  <si>
    <t>AZA FIRA</t>
  </si>
  <si>
    <t>SKA22023094</t>
  </si>
  <si>
    <t>BUYA IQBAL TAWAKAL</t>
  </si>
  <si>
    <t>SKA22023095</t>
  </si>
  <si>
    <t>CHELSEA JENI MARIA TAMBUNAN</t>
  </si>
  <si>
    <t>SKA22023096</t>
  </si>
  <si>
    <t>CYNTIA WAHYU DIVA ARIMBI</t>
  </si>
  <si>
    <t>SKA22023097</t>
  </si>
  <si>
    <t>DEVITA OCTAVIANY</t>
  </si>
  <si>
    <t>SKA22023098</t>
  </si>
  <si>
    <t>DHEFANIA NADIRA</t>
  </si>
  <si>
    <t>SKA22023099</t>
  </si>
  <si>
    <t>DINA INTAN MAHARANI</t>
  </si>
  <si>
    <t>SKA22023100</t>
  </si>
  <si>
    <t>DINANTI ALYAYOTA LISANTI</t>
  </si>
  <si>
    <t>SKA22023101</t>
  </si>
  <si>
    <t>DITA MEILANA</t>
  </si>
  <si>
    <t>SKA22023102</t>
  </si>
  <si>
    <t>EVREN GRISVIAN MUSYRIF</t>
  </si>
  <si>
    <t>SKA22023103</t>
  </si>
  <si>
    <t>FANSYA HENDRI EKA WIJAYA</t>
  </si>
  <si>
    <t>SKA22023104</t>
  </si>
  <si>
    <t>FEBE SARON</t>
  </si>
  <si>
    <t>SKA22023105</t>
  </si>
  <si>
    <t>FIDYA ZULFA MUSYAFFA</t>
  </si>
  <si>
    <t>SKA22023106</t>
  </si>
  <si>
    <t>GRACETIANTO ADIDHARMA</t>
  </si>
  <si>
    <t>SKA22023107</t>
  </si>
  <si>
    <t>HELLEN ASRI PUTRI LOGO</t>
  </si>
  <si>
    <t>SKA22023108</t>
  </si>
  <si>
    <t>HERLINDA SEPTI RAMADHANI</t>
  </si>
  <si>
    <t>SKA22023111</t>
  </si>
  <si>
    <t>META SIFA LESTARI</t>
  </si>
  <si>
    <t>SKA22023112</t>
  </si>
  <si>
    <t>NALELA NOVITA FAJRIN</t>
  </si>
  <si>
    <t>SKA22023113</t>
  </si>
  <si>
    <t>NAYA NUR AZIZAH</t>
  </si>
  <si>
    <t>SKA22023114</t>
  </si>
  <si>
    <t>PUTRIANA SALEHAH NURINGTYAS</t>
  </si>
  <si>
    <t>SKA22023115</t>
  </si>
  <si>
    <t>RINDIANI REVA LINTANG</t>
  </si>
  <si>
    <t>SKA22023116</t>
  </si>
  <si>
    <t>RISTA ALYA RAMADHAN</t>
  </si>
  <si>
    <t>SKA22023117</t>
  </si>
  <si>
    <t>SEPTIA BULAN AVRIANA</t>
  </si>
  <si>
    <t>SKA22023118</t>
  </si>
  <si>
    <t>SILVIANA TRI ANGGRAINI</t>
  </si>
  <si>
    <t>SKA22023119</t>
  </si>
  <si>
    <t>SONIARTO DERSI HOLO</t>
  </si>
  <si>
    <t>SKA22023120</t>
  </si>
  <si>
    <t>THERESIA CHYNTIA KUSWANTI</t>
  </si>
  <si>
    <t>SKA22023121</t>
  </si>
  <si>
    <t>THERESIA DELAROSARIO WETO SADA</t>
  </si>
  <si>
    <t>SKA22023122</t>
  </si>
  <si>
    <t>UTAMI TRIMAHANANI</t>
  </si>
  <si>
    <t>SKA22023123</t>
  </si>
  <si>
    <t>VIOLA JOTI AYUNING CAHYO</t>
  </si>
  <si>
    <t>SKA22023124</t>
  </si>
  <si>
    <t>ZAHRA FADILLA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</si>
</sst>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0" fontId="0" fillId="4" borderId="0" xfId="0" applyFill="1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pane xSplit="3" topLeftCell="D1" activePane="topRight" state="frozen"/>
      <selection pane="topRight" activeCell="D6" sqref="D6"/>
    </sheetView>
  </sheetViews>
  <sheetFormatPr defaultRowHeight="14.5" x14ac:dyDescent="0.35"/>
  <cols>
    <col min="1" max="1" width="5" customWidth="1"/>
    <col min="2" max="2" width="15" customWidth="1"/>
    <col min="3" max="3" width="30" customWidth="1"/>
    <col min="4" max="4" width="25" style="1" customWidth="1"/>
    <col min="5" max="6" width="14" style="1" customWidth="1"/>
    <col min="7" max="8" width="20" style="1" customWidth="1"/>
    <col min="9" max="10" width="9.08984375" style="1"/>
    <col min="11" max="11" width="30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2" t="s">
        <v>8</v>
      </c>
      <c r="J1" s="12" t="s">
        <v>9</v>
      </c>
      <c r="K1" s="13" t="s">
        <v>10</v>
      </c>
    </row>
    <row r="2" spans="1:11" x14ac:dyDescent="0.35">
      <c r="A2" s="3">
        <v>1</v>
      </c>
      <c r="B2" s="3" t="s">
        <v>11</v>
      </c>
      <c r="C2" s="3" t="s">
        <v>12</v>
      </c>
      <c r="D2" s="5">
        <v>82</v>
      </c>
      <c r="E2" s="5">
        <v>79.406999999999996</v>
      </c>
      <c r="F2" s="5">
        <v>85.18518518518519</v>
      </c>
      <c r="G2" s="5">
        <v>87.5</v>
      </c>
      <c r="H2" s="6">
        <v>100</v>
      </c>
      <c r="I2" s="7">
        <f t="shared" ref="I2:I37" si="0">ROUND(ROUND((D2 * (36/100)), 5) + ROUND((E2 * (22/100)), 5) + ROUND((F2 * (18/100)), 5) + ROUND((G2 * (14/100)), 5) + ROUND((H2 * (10/100)), 5), 2)</f>
        <v>84.57</v>
      </c>
      <c r="J2" s="7" t="str">
        <f t="shared" ref="J2:J37" si="1">IF(ISBLANK(I2), "", IF(I2 &lt;= 40.99, "E", IF(I2 &lt;= 57.99, "D", IF(I2 &lt;= 67.99, "C", IF(I2 &lt;= 78.99, "B", IF(I2 &lt;= 100, "A", "Nilai tidak valid"))))))</f>
        <v>A</v>
      </c>
      <c r="K2" s="3"/>
    </row>
    <row r="3" spans="1:11" x14ac:dyDescent="0.35">
      <c r="A3" s="3">
        <v>2</v>
      </c>
      <c r="B3" s="3" t="s">
        <v>13</v>
      </c>
      <c r="C3" s="3" t="s">
        <v>14</v>
      </c>
      <c r="D3" s="5">
        <v>81</v>
      </c>
      <c r="E3" s="5">
        <v>44.114999999999995</v>
      </c>
      <c r="F3" s="5">
        <v>40.74074074074074</v>
      </c>
      <c r="G3" s="5">
        <v>85</v>
      </c>
      <c r="H3" s="6">
        <v>100</v>
      </c>
      <c r="I3" s="7">
        <f t="shared" si="0"/>
        <v>68.099999999999994</v>
      </c>
      <c r="J3" s="7" t="str">
        <f t="shared" si="1"/>
        <v>B</v>
      </c>
      <c r="K3" s="3"/>
    </row>
    <row r="4" spans="1:11" x14ac:dyDescent="0.35">
      <c r="A4" s="3">
        <v>3</v>
      </c>
      <c r="B4" s="3" t="s">
        <v>15</v>
      </c>
      <c r="C4" s="3" t="s">
        <v>16</v>
      </c>
      <c r="D4" s="5">
        <v>85</v>
      </c>
      <c r="E4" s="5">
        <v>88.22999999999999</v>
      </c>
      <c r="F4" s="5">
        <v>85.18518518518519</v>
      </c>
      <c r="G4" s="5">
        <v>87.5</v>
      </c>
      <c r="H4" s="6">
        <v>85.71</v>
      </c>
      <c r="I4" s="7">
        <f t="shared" si="0"/>
        <v>86.16</v>
      </c>
      <c r="J4" s="7" t="str">
        <f t="shared" si="1"/>
        <v>A</v>
      </c>
      <c r="K4" s="3"/>
    </row>
    <row r="5" spans="1:11" s="11" customFormat="1" x14ac:dyDescent="0.35">
      <c r="A5" s="8">
        <v>4</v>
      </c>
      <c r="B5" s="8" t="s">
        <v>17</v>
      </c>
      <c r="C5" s="8" t="s">
        <v>18</v>
      </c>
      <c r="D5" s="9">
        <v>73</v>
      </c>
      <c r="E5" s="9">
        <v>38.232999999999997</v>
      </c>
      <c r="F5" s="9">
        <v>25.925925925925924</v>
      </c>
      <c r="G5" s="9">
        <v>82.5</v>
      </c>
      <c r="H5" s="10">
        <v>85.71</v>
      </c>
      <c r="I5" s="10">
        <f t="shared" si="0"/>
        <v>59.48</v>
      </c>
      <c r="J5" s="10" t="str">
        <f t="shared" si="1"/>
        <v>C</v>
      </c>
      <c r="K5" s="8"/>
    </row>
    <row r="6" spans="1:11" x14ac:dyDescent="0.35">
      <c r="A6" s="3">
        <v>5</v>
      </c>
      <c r="B6" s="3" t="s">
        <v>19</v>
      </c>
      <c r="C6" s="3" t="s">
        <v>20</v>
      </c>
      <c r="D6" s="5">
        <v>85</v>
      </c>
      <c r="E6" s="5">
        <v>58.819999999999993</v>
      </c>
      <c r="F6" s="5">
        <v>66.666666666666657</v>
      </c>
      <c r="G6" s="5">
        <v>87.5</v>
      </c>
      <c r="H6" s="6">
        <v>100</v>
      </c>
      <c r="I6" s="7">
        <f t="shared" si="0"/>
        <v>77.790000000000006</v>
      </c>
      <c r="J6" s="7" t="str">
        <f t="shared" si="1"/>
        <v>B</v>
      </c>
      <c r="K6" s="3"/>
    </row>
    <row r="7" spans="1:11" x14ac:dyDescent="0.35">
      <c r="A7" s="3">
        <v>6</v>
      </c>
      <c r="B7" s="3" t="s">
        <v>21</v>
      </c>
      <c r="C7" s="3" t="s">
        <v>22</v>
      </c>
      <c r="D7" s="5">
        <v>85</v>
      </c>
      <c r="E7" s="5">
        <v>67.643000000000001</v>
      </c>
      <c r="F7" s="5">
        <v>85.18518518518519</v>
      </c>
      <c r="G7" s="5">
        <v>87.5</v>
      </c>
      <c r="H7" s="6">
        <v>100</v>
      </c>
      <c r="I7" s="7">
        <f t="shared" si="0"/>
        <v>83.06</v>
      </c>
      <c r="J7" s="7" t="str">
        <f t="shared" si="1"/>
        <v>A</v>
      </c>
      <c r="K7" s="3"/>
    </row>
    <row r="8" spans="1:11" x14ac:dyDescent="0.35">
      <c r="A8" s="3">
        <v>7</v>
      </c>
      <c r="B8" s="3" t="s">
        <v>23</v>
      </c>
      <c r="C8" s="3" t="s">
        <v>24</v>
      </c>
      <c r="D8" s="5">
        <v>85</v>
      </c>
      <c r="E8" s="5">
        <v>70.584000000000003</v>
      </c>
      <c r="F8" s="5">
        <v>88.888888888888886</v>
      </c>
      <c r="G8" s="5">
        <v>87.5</v>
      </c>
      <c r="H8" s="6">
        <v>100</v>
      </c>
      <c r="I8" s="7">
        <f t="shared" si="0"/>
        <v>84.38</v>
      </c>
      <c r="J8" s="7" t="str">
        <f t="shared" si="1"/>
        <v>A</v>
      </c>
      <c r="K8" s="3"/>
    </row>
    <row r="9" spans="1:11" s="11" customFormat="1" x14ac:dyDescent="0.35">
      <c r="A9" s="8">
        <v>8</v>
      </c>
      <c r="B9" s="8" t="s">
        <v>25</v>
      </c>
      <c r="C9" s="8" t="s">
        <v>26</v>
      </c>
      <c r="D9" s="9">
        <v>78</v>
      </c>
      <c r="E9" s="9">
        <v>44.114999999999995</v>
      </c>
      <c r="F9" s="9">
        <v>33.333333333333329</v>
      </c>
      <c r="G9" s="9">
        <v>82.5</v>
      </c>
      <c r="H9" s="10">
        <v>100</v>
      </c>
      <c r="I9" s="10">
        <f t="shared" si="0"/>
        <v>65.34</v>
      </c>
      <c r="J9" s="10" t="str">
        <f t="shared" si="1"/>
        <v>C</v>
      </c>
      <c r="K9" s="8"/>
    </row>
    <row r="10" spans="1:11" x14ac:dyDescent="0.35">
      <c r="A10" s="3">
        <v>9</v>
      </c>
      <c r="B10" s="3" t="s">
        <v>27</v>
      </c>
      <c r="C10" s="3" t="s">
        <v>28</v>
      </c>
      <c r="D10" s="5">
        <v>83</v>
      </c>
      <c r="E10" s="5">
        <v>52.937999999999995</v>
      </c>
      <c r="F10" s="5">
        <v>66.666666666666657</v>
      </c>
      <c r="G10" s="5">
        <v>87.5</v>
      </c>
      <c r="H10" s="6">
        <v>64.290000000000006</v>
      </c>
      <c r="I10" s="7">
        <f t="shared" si="0"/>
        <v>72.209999999999994</v>
      </c>
      <c r="J10" s="7" t="str">
        <f t="shared" si="1"/>
        <v>B</v>
      </c>
      <c r="K10" s="3"/>
    </row>
    <row r="11" spans="1:11" x14ac:dyDescent="0.35">
      <c r="A11" s="3">
        <v>10</v>
      </c>
      <c r="B11" s="3" t="s">
        <v>29</v>
      </c>
      <c r="C11" s="3" t="s">
        <v>30</v>
      </c>
      <c r="D11" s="5">
        <v>75</v>
      </c>
      <c r="E11" s="5">
        <v>52.937999999999995</v>
      </c>
      <c r="F11" s="5">
        <v>77.777777777777786</v>
      </c>
      <c r="G11" s="5">
        <v>87.5</v>
      </c>
      <c r="H11" s="6">
        <v>85.71</v>
      </c>
      <c r="I11" s="7">
        <f t="shared" si="0"/>
        <v>73.47</v>
      </c>
      <c r="J11" s="7" t="str">
        <f t="shared" si="1"/>
        <v>B</v>
      </c>
      <c r="K11" s="3"/>
    </row>
    <row r="12" spans="1:11" x14ac:dyDescent="0.35">
      <c r="A12" s="3">
        <v>11</v>
      </c>
      <c r="B12" s="3" t="s">
        <v>31</v>
      </c>
      <c r="C12" s="3" t="s">
        <v>32</v>
      </c>
      <c r="D12" s="5">
        <v>81</v>
      </c>
      <c r="E12" s="5">
        <v>55.878999999999998</v>
      </c>
      <c r="F12" s="5">
        <v>85.18518518518519</v>
      </c>
      <c r="G12" s="5">
        <v>87.5</v>
      </c>
      <c r="H12" s="6">
        <v>100</v>
      </c>
      <c r="I12" s="7">
        <f t="shared" si="0"/>
        <v>79.040000000000006</v>
      </c>
      <c r="J12" s="7" t="str">
        <f t="shared" si="1"/>
        <v>A</v>
      </c>
      <c r="K12" s="3"/>
    </row>
    <row r="13" spans="1:11" x14ac:dyDescent="0.35">
      <c r="A13" s="3">
        <v>12</v>
      </c>
      <c r="B13" s="3" t="s">
        <v>33</v>
      </c>
      <c r="C13" s="3" t="s">
        <v>34</v>
      </c>
      <c r="D13" s="5">
        <v>78</v>
      </c>
      <c r="E13" s="5">
        <v>76.465999999999994</v>
      </c>
      <c r="F13" s="5">
        <v>88.888888888888886</v>
      </c>
      <c r="G13" s="5">
        <v>87.5</v>
      </c>
      <c r="H13" s="6">
        <v>100</v>
      </c>
      <c r="I13" s="7">
        <f t="shared" si="0"/>
        <v>83.15</v>
      </c>
      <c r="J13" s="7" t="str">
        <f t="shared" si="1"/>
        <v>A</v>
      </c>
      <c r="K13" s="3"/>
    </row>
    <row r="14" spans="1:11" x14ac:dyDescent="0.35">
      <c r="A14" s="3">
        <v>13</v>
      </c>
      <c r="B14" s="3" t="s">
        <v>35</v>
      </c>
      <c r="C14" s="3" t="s">
        <v>36</v>
      </c>
      <c r="D14" s="5">
        <v>85</v>
      </c>
      <c r="E14" s="5">
        <v>73.524999999999991</v>
      </c>
      <c r="F14" s="5">
        <v>92.592592592592595</v>
      </c>
      <c r="G14" s="5">
        <v>87.5</v>
      </c>
      <c r="H14" s="6">
        <v>100</v>
      </c>
      <c r="I14" s="7">
        <f t="shared" si="0"/>
        <v>85.69</v>
      </c>
      <c r="J14" s="7" t="str">
        <f t="shared" si="1"/>
        <v>A</v>
      </c>
      <c r="K14" s="3"/>
    </row>
    <row r="15" spans="1:11" x14ac:dyDescent="0.35">
      <c r="A15" s="3">
        <v>14</v>
      </c>
      <c r="B15" s="3" t="s">
        <v>37</v>
      </c>
      <c r="C15" s="3" t="s">
        <v>38</v>
      </c>
      <c r="D15" s="5">
        <v>80</v>
      </c>
      <c r="E15" s="5">
        <v>76.465999999999994</v>
      </c>
      <c r="F15" s="5">
        <v>85.18518518518519</v>
      </c>
      <c r="G15" s="5">
        <v>87.5</v>
      </c>
      <c r="H15" s="6">
        <v>100</v>
      </c>
      <c r="I15" s="7">
        <f t="shared" si="0"/>
        <v>83.21</v>
      </c>
      <c r="J15" s="7" t="str">
        <f t="shared" si="1"/>
        <v>A</v>
      </c>
      <c r="K15" s="3"/>
    </row>
    <row r="16" spans="1:11" x14ac:dyDescent="0.35">
      <c r="A16" s="3">
        <v>15</v>
      </c>
      <c r="B16" s="3" t="s">
        <v>39</v>
      </c>
      <c r="C16" s="3" t="s">
        <v>40</v>
      </c>
      <c r="D16" s="5">
        <v>80</v>
      </c>
      <c r="E16" s="5">
        <v>76.465999999999994</v>
      </c>
      <c r="F16" s="5">
        <v>92.592592592592595</v>
      </c>
      <c r="G16" s="5">
        <v>87.5</v>
      </c>
      <c r="H16" s="6">
        <v>100</v>
      </c>
      <c r="I16" s="7">
        <f t="shared" si="0"/>
        <v>84.54</v>
      </c>
      <c r="J16" s="7" t="str">
        <f t="shared" si="1"/>
        <v>A</v>
      </c>
      <c r="K16" s="3"/>
    </row>
    <row r="17" spans="1:11" x14ac:dyDescent="0.35">
      <c r="A17" s="3">
        <v>16</v>
      </c>
      <c r="B17" s="3" t="s">
        <v>41</v>
      </c>
      <c r="C17" s="3" t="s">
        <v>42</v>
      </c>
      <c r="D17" s="5">
        <v>85</v>
      </c>
      <c r="E17" s="5">
        <v>67.643000000000001</v>
      </c>
      <c r="F17" s="5">
        <v>85.18518518518519</v>
      </c>
      <c r="G17" s="5">
        <v>85</v>
      </c>
      <c r="H17" s="6">
        <v>100</v>
      </c>
      <c r="I17" s="7">
        <f t="shared" si="0"/>
        <v>82.71</v>
      </c>
      <c r="J17" s="7" t="str">
        <f t="shared" si="1"/>
        <v>A</v>
      </c>
      <c r="K17" s="3"/>
    </row>
    <row r="18" spans="1:11" x14ac:dyDescent="0.35">
      <c r="A18" s="3">
        <v>17</v>
      </c>
      <c r="B18" s="3" t="s">
        <v>43</v>
      </c>
      <c r="C18" s="3" t="s">
        <v>44</v>
      </c>
      <c r="D18" s="5">
        <v>83</v>
      </c>
      <c r="E18" s="5">
        <v>49.997</v>
      </c>
      <c r="F18" s="5">
        <v>37.037037037037038</v>
      </c>
      <c r="G18" s="5">
        <v>87.5</v>
      </c>
      <c r="H18" s="6">
        <v>100</v>
      </c>
      <c r="I18" s="7">
        <f t="shared" si="0"/>
        <v>69.8</v>
      </c>
      <c r="J18" s="7" t="str">
        <f t="shared" si="1"/>
        <v>B</v>
      </c>
      <c r="K18" s="3"/>
    </row>
    <row r="19" spans="1:11" s="11" customFormat="1" x14ac:dyDescent="0.35">
      <c r="A19" s="8">
        <v>18</v>
      </c>
      <c r="B19" s="8" t="s">
        <v>45</v>
      </c>
      <c r="C19" s="8" t="s">
        <v>46</v>
      </c>
      <c r="D19" s="9">
        <v>78</v>
      </c>
      <c r="E19" s="9">
        <v>41.173999999999999</v>
      </c>
      <c r="F19" s="9">
        <v>37.037037037037038</v>
      </c>
      <c r="G19" s="9">
        <v>85</v>
      </c>
      <c r="H19" s="10">
        <v>100</v>
      </c>
      <c r="I19" s="10">
        <f t="shared" si="0"/>
        <v>65.7</v>
      </c>
      <c r="J19" s="10" t="str">
        <f t="shared" si="1"/>
        <v>C</v>
      </c>
      <c r="K19" s="8"/>
    </row>
    <row r="20" spans="1:11" x14ac:dyDescent="0.35">
      <c r="A20" s="3">
        <v>19</v>
      </c>
      <c r="B20" s="3" t="s">
        <v>47</v>
      </c>
      <c r="C20" s="3" t="s">
        <v>48</v>
      </c>
      <c r="D20" s="5">
        <v>83</v>
      </c>
      <c r="E20" s="5">
        <v>70.584000000000003</v>
      </c>
      <c r="F20" s="5">
        <v>88.888888888888886</v>
      </c>
      <c r="G20" s="5">
        <v>87.5</v>
      </c>
      <c r="H20" s="6">
        <v>100</v>
      </c>
      <c r="I20" s="7">
        <f t="shared" si="0"/>
        <v>83.66</v>
      </c>
      <c r="J20" s="7" t="str">
        <f t="shared" si="1"/>
        <v>A</v>
      </c>
      <c r="K20" s="3"/>
    </row>
    <row r="21" spans="1:11" x14ac:dyDescent="0.35">
      <c r="A21" s="3">
        <v>20</v>
      </c>
      <c r="B21" s="3" t="s">
        <v>49</v>
      </c>
      <c r="C21" s="3" t="s">
        <v>50</v>
      </c>
      <c r="D21" s="5">
        <v>79</v>
      </c>
      <c r="E21" s="5">
        <v>49.997</v>
      </c>
      <c r="F21" s="5">
        <v>40.74074074074074</v>
      </c>
      <c r="G21" s="5">
        <v>82.5</v>
      </c>
      <c r="H21" s="6">
        <v>100</v>
      </c>
      <c r="I21" s="7">
        <f t="shared" si="0"/>
        <v>68.319999999999993</v>
      </c>
      <c r="J21" s="7" t="str">
        <f t="shared" si="1"/>
        <v>B</v>
      </c>
      <c r="K21" s="3"/>
    </row>
    <row r="22" spans="1:11" x14ac:dyDescent="0.35">
      <c r="A22" s="3">
        <v>21</v>
      </c>
      <c r="B22" s="3" t="s">
        <v>51</v>
      </c>
      <c r="C22" s="3" t="s">
        <v>52</v>
      </c>
      <c r="D22" s="5">
        <v>75</v>
      </c>
      <c r="E22" s="5">
        <v>70.584000000000003</v>
      </c>
      <c r="F22" s="5">
        <v>88.888888888888886</v>
      </c>
      <c r="G22" s="5">
        <v>85</v>
      </c>
      <c r="H22" s="6">
        <v>71.430000000000007</v>
      </c>
      <c r="I22" s="7">
        <f t="shared" si="0"/>
        <v>77.569999999999993</v>
      </c>
      <c r="J22" s="7" t="str">
        <f t="shared" si="1"/>
        <v>B</v>
      </c>
      <c r="K22" s="3"/>
    </row>
    <row r="23" spans="1:11" x14ac:dyDescent="0.35">
      <c r="A23" s="3">
        <v>22</v>
      </c>
      <c r="B23" s="3" t="s">
        <v>53</v>
      </c>
      <c r="C23" s="3" t="s">
        <v>54</v>
      </c>
      <c r="D23" s="5">
        <v>75</v>
      </c>
      <c r="E23" s="5">
        <v>61.760999999999996</v>
      </c>
      <c r="F23" s="5">
        <v>62.962962962962962</v>
      </c>
      <c r="G23" s="5">
        <v>87.5</v>
      </c>
      <c r="H23" s="6">
        <v>100</v>
      </c>
      <c r="I23" s="7">
        <f t="shared" si="0"/>
        <v>74.17</v>
      </c>
      <c r="J23" s="7" t="str">
        <f t="shared" si="1"/>
        <v>B</v>
      </c>
      <c r="K23" s="3"/>
    </row>
    <row r="24" spans="1:11" x14ac:dyDescent="0.35">
      <c r="A24" s="3">
        <v>23</v>
      </c>
      <c r="B24" s="3" t="s">
        <v>55</v>
      </c>
      <c r="C24" s="3" t="s">
        <v>56</v>
      </c>
      <c r="D24" s="5">
        <v>85</v>
      </c>
      <c r="E24" s="5">
        <v>49.997</v>
      </c>
      <c r="F24" s="5">
        <v>85.18518518518519</v>
      </c>
      <c r="G24" s="5">
        <v>87.5</v>
      </c>
      <c r="H24" s="6">
        <v>100</v>
      </c>
      <c r="I24" s="7">
        <f t="shared" si="0"/>
        <v>79.180000000000007</v>
      </c>
      <c r="J24" s="7" t="str">
        <f t="shared" si="1"/>
        <v>A</v>
      </c>
      <c r="K24" s="3"/>
    </row>
    <row r="25" spans="1:11" x14ac:dyDescent="0.35">
      <c r="A25" s="3">
        <v>24</v>
      </c>
      <c r="B25" s="3" t="s">
        <v>57</v>
      </c>
      <c r="C25" s="3" t="s">
        <v>58</v>
      </c>
      <c r="D25" s="5">
        <v>90</v>
      </c>
      <c r="E25" s="5">
        <v>41.173999999999999</v>
      </c>
      <c r="F25" s="5">
        <v>88.888888888888886</v>
      </c>
      <c r="G25" s="5">
        <v>87.5</v>
      </c>
      <c r="H25" s="6">
        <v>100</v>
      </c>
      <c r="I25" s="7">
        <f t="shared" si="0"/>
        <v>79.709999999999994</v>
      </c>
      <c r="J25" s="7" t="str">
        <f t="shared" si="1"/>
        <v>A</v>
      </c>
      <c r="K25" s="3"/>
    </row>
    <row r="26" spans="1:11" x14ac:dyDescent="0.35">
      <c r="A26" s="3">
        <v>25</v>
      </c>
      <c r="B26" s="3" t="s">
        <v>59</v>
      </c>
      <c r="C26" s="3" t="s">
        <v>60</v>
      </c>
      <c r="D26" s="5">
        <v>80</v>
      </c>
      <c r="E26" s="5">
        <v>67.643000000000001</v>
      </c>
      <c r="F26" s="5">
        <v>85.18518518518519</v>
      </c>
      <c r="G26" s="5">
        <v>87.5</v>
      </c>
      <c r="H26" s="6">
        <v>85.71</v>
      </c>
      <c r="I26" s="7">
        <f t="shared" si="0"/>
        <v>79.84</v>
      </c>
      <c r="J26" s="7" t="str">
        <f t="shared" si="1"/>
        <v>A</v>
      </c>
      <c r="K26" s="3"/>
    </row>
    <row r="27" spans="1:11" x14ac:dyDescent="0.35">
      <c r="A27" s="3">
        <v>26</v>
      </c>
      <c r="B27" s="3" t="s">
        <v>61</v>
      </c>
      <c r="C27" s="3" t="s">
        <v>62</v>
      </c>
      <c r="D27" s="5">
        <v>80</v>
      </c>
      <c r="E27" s="5">
        <v>55.878999999999998</v>
      </c>
      <c r="F27" s="5">
        <v>40.74074074074074</v>
      </c>
      <c r="G27" s="5">
        <v>87.5</v>
      </c>
      <c r="H27" s="6">
        <v>100</v>
      </c>
      <c r="I27" s="7">
        <f t="shared" si="0"/>
        <v>70.680000000000007</v>
      </c>
      <c r="J27" s="7" t="str">
        <f t="shared" si="1"/>
        <v>B</v>
      </c>
      <c r="K27" s="3"/>
    </row>
    <row r="28" spans="1:11" x14ac:dyDescent="0.35">
      <c r="A28" s="3">
        <v>27</v>
      </c>
      <c r="B28" s="3" t="s">
        <v>63</v>
      </c>
      <c r="C28" s="3" t="s">
        <v>64</v>
      </c>
      <c r="D28" s="5">
        <v>80</v>
      </c>
      <c r="E28" s="5">
        <v>67.643000000000001</v>
      </c>
      <c r="F28" s="5">
        <v>48.148148148148145</v>
      </c>
      <c r="G28" s="5">
        <v>87.5</v>
      </c>
      <c r="H28" s="6">
        <v>100</v>
      </c>
      <c r="I28" s="7">
        <f t="shared" si="0"/>
        <v>74.599999999999994</v>
      </c>
      <c r="J28" s="7" t="str">
        <f t="shared" si="1"/>
        <v>B</v>
      </c>
      <c r="K28" s="3"/>
    </row>
    <row r="29" spans="1:11" x14ac:dyDescent="0.35">
      <c r="A29" s="3">
        <v>28</v>
      </c>
      <c r="B29" s="3" t="s">
        <v>65</v>
      </c>
      <c r="C29" s="3" t="s">
        <v>66</v>
      </c>
      <c r="D29" s="5">
        <v>83</v>
      </c>
      <c r="E29" s="5">
        <v>67.643000000000001</v>
      </c>
      <c r="F29" s="5">
        <v>59.259259259259252</v>
      </c>
      <c r="G29" s="5">
        <v>87.5</v>
      </c>
      <c r="H29" s="6">
        <v>100</v>
      </c>
      <c r="I29" s="7">
        <f t="shared" si="0"/>
        <v>77.680000000000007</v>
      </c>
      <c r="J29" s="7" t="str">
        <f t="shared" si="1"/>
        <v>B</v>
      </c>
      <c r="K29" s="3"/>
    </row>
    <row r="30" spans="1:11" x14ac:dyDescent="0.35">
      <c r="A30" s="3">
        <v>29</v>
      </c>
      <c r="B30" s="3" t="s">
        <v>67</v>
      </c>
      <c r="C30" s="3" t="s">
        <v>68</v>
      </c>
      <c r="D30" s="5">
        <v>85</v>
      </c>
      <c r="E30" s="5">
        <v>85.289000000000001</v>
      </c>
      <c r="F30" s="5">
        <v>85.18518518518519</v>
      </c>
      <c r="G30" s="5">
        <v>87.5</v>
      </c>
      <c r="H30" s="6">
        <v>100</v>
      </c>
      <c r="I30" s="7">
        <f t="shared" si="0"/>
        <v>86.95</v>
      </c>
      <c r="J30" s="7" t="str">
        <f t="shared" si="1"/>
        <v>A</v>
      </c>
      <c r="K30" s="3"/>
    </row>
    <row r="31" spans="1:11" x14ac:dyDescent="0.35">
      <c r="A31" s="3">
        <v>30</v>
      </c>
      <c r="B31" s="3" t="s">
        <v>69</v>
      </c>
      <c r="C31" s="3" t="s">
        <v>70</v>
      </c>
      <c r="D31" s="5">
        <v>85</v>
      </c>
      <c r="E31" s="5">
        <v>70.584000000000003</v>
      </c>
      <c r="F31" s="5">
        <v>85.18518518518519</v>
      </c>
      <c r="G31" s="5">
        <v>90</v>
      </c>
      <c r="H31" s="6">
        <v>100</v>
      </c>
      <c r="I31" s="7">
        <f t="shared" si="0"/>
        <v>84.06</v>
      </c>
      <c r="J31" s="7" t="str">
        <f t="shared" si="1"/>
        <v>A</v>
      </c>
      <c r="K31" s="3"/>
    </row>
    <row r="32" spans="1:11" s="11" customFormat="1" x14ac:dyDescent="0.35">
      <c r="A32" s="8">
        <v>31</v>
      </c>
      <c r="B32" s="8" t="s">
        <v>71</v>
      </c>
      <c r="C32" s="8" t="s">
        <v>72</v>
      </c>
      <c r="D32" s="9">
        <v>81.5</v>
      </c>
      <c r="E32" s="9">
        <v>23.527999999999999</v>
      </c>
      <c r="F32" s="9">
        <v>11.111111111111111</v>
      </c>
      <c r="G32" s="9">
        <v>82.5</v>
      </c>
      <c r="H32" s="10">
        <v>100</v>
      </c>
      <c r="I32" s="10">
        <f t="shared" si="0"/>
        <v>58.07</v>
      </c>
      <c r="J32" s="10" t="str">
        <f t="shared" si="1"/>
        <v>C</v>
      </c>
      <c r="K32" s="8"/>
    </row>
    <row r="33" spans="1:11" x14ac:dyDescent="0.35">
      <c r="A33" s="3">
        <v>32</v>
      </c>
      <c r="B33" s="3" t="s">
        <v>73</v>
      </c>
      <c r="C33" s="3" t="s">
        <v>74</v>
      </c>
      <c r="D33" s="5">
        <v>91</v>
      </c>
      <c r="E33" s="5">
        <v>47.055999999999997</v>
      </c>
      <c r="F33" s="5">
        <v>77.777777777777786</v>
      </c>
      <c r="G33" s="5">
        <v>90</v>
      </c>
      <c r="H33" s="6">
        <v>92.86</v>
      </c>
      <c r="I33" s="7">
        <f t="shared" si="0"/>
        <v>79</v>
      </c>
      <c r="J33" s="7" t="str">
        <f t="shared" si="1"/>
        <v>A</v>
      </c>
      <c r="K33" s="3"/>
    </row>
    <row r="34" spans="1:11" x14ac:dyDescent="0.35">
      <c r="A34" s="3">
        <v>33</v>
      </c>
      <c r="B34" s="3" t="s">
        <v>75</v>
      </c>
      <c r="C34" s="3" t="s">
        <v>76</v>
      </c>
      <c r="D34" s="5">
        <v>90</v>
      </c>
      <c r="E34" s="5">
        <v>76.465999999999994</v>
      </c>
      <c r="F34" s="5">
        <v>48.148148148148145</v>
      </c>
      <c r="G34" s="5">
        <v>87.5</v>
      </c>
      <c r="H34" s="6">
        <v>92.86</v>
      </c>
      <c r="I34" s="7">
        <f t="shared" si="0"/>
        <v>79.430000000000007</v>
      </c>
      <c r="J34" s="7" t="str">
        <f t="shared" si="1"/>
        <v>A</v>
      </c>
      <c r="K34" s="3"/>
    </row>
    <row r="35" spans="1:11" x14ac:dyDescent="0.35">
      <c r="A35" s="3">
        <v>34</v>
      </c>
      <c r="B35" s="3" t="s">
        <v>77</v>
      </c>
      <c r="C35" s="3" t="s">
        <v>78</v>
      </c>
      <c r="D35" s="5">
        <v>90</v>
      </c>
      <c r="E35" s="5">
        <v>67.643000000000001</v>
      </c>
      <c r="F35" s="5">
        <v>66.666666666666657</v>
      </c>
      <c r="G35" s="5">
        <v>90.5</v>
      </c>
      <c r="H35" s="6">
        <v>100</v>
      </c>
      <c r="I35" s="7">
        <f t="shared" si="0"/>
        <v>81.95</v>
      </c>
      <c r="J35" s="7" t="str">
        <f t="shared" si="1"/>
        <v>A</v>
      </c>
      <c r="K35" s="3"/>
    </row>
    <row r="36" spans="1:11" x14ac:dyDescent="0.35">
      <c r="A36" s="3">
        <v>35</v>
      </c>
      <c r="B36" s="3" t="s">
        <v>79</v>
      </c>
      <c r="C36" s="3" t="s">
        <v>80</v>
      </c>
      <c r="D36" s="5">
        <v>78</v>
      </c>
      <c r="E36" s="5">
        <v>76.465999999999994</v>
      </c>
      <c r="F36" s="5">
        <v>44.444444444444443</v>
      </c>
      <c r="G36" s="5">
        <v>87.5</v>
      </c>
      <c r="H36" s="6">
        <v>78.569999999999993</v>
      </c>
      <c r="I36" s="7">
        <f t="shared" si="0"/>
        <v>73.010000000000005</v>
      </c>
      <c r="J36" s="7" t="str">
        <f t="shared" si="1"/>
        <v>B</v>
      </c>
      <c r="K36" s="3"/>
    </row>
    <row r="37" spans="1:11" x14ac:dyDescent="0.35">
      <c r="A37" s="3">
        <v>36</v>
      </c>
      <c r="B37" s="3" t="s">
        <v>81</v>
      </c>
      <c r="C37" s="3" t="s">
        <v>82</v>
      </c>
      <c r="D37" s="5">
        <v>83</v>
      </c>
      <c r="E37" s="5">
        <v>52.937999999999995</v>
      </c>
      <c r="F37" s="5">
        <v>59.259259259259252</v>
      </c>
      <c r="G37" s="5">
        <v>87.5</v>
      </c>
      <c r="H37" s="6">
        <v>100</v>
      </c>
      <c r="I37" s="7">
        <f t="shared" si="0"/>
        <v>74.44</v>
      </c>
      <c r="J37" s="7" t="str">
        <f t="shared" si="1"/>
        <v>B</v>
      </c>
      <c r="K37" s="3"/>
    </row>
  </sheetData>
  <sheetProtection formatCells="0" formatColumns="0" formatRows="0" insertColumns="0" insertRows="0" insertHyperlinks="0" deleteColumns="0" deleteRows="0" sort="0" autoFilter="0" pivotTables="0"/>
  <mergeCells count="3">
    <mergeCell ref="I1"/>
    <mergeCell ref="J1"/>
    <mergeCell ref="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Fika Indriasari</cp:lastModifiedBy>
  <dcterms:created xsi:type="dcterms:W3CDTF">2026-02-02T07:02:09Z</dcterms:created>
  <dcterms:modified xsi:type="dcterms:W3CDTF">2026-02-03T08:29:16Z</dcterms:modified>
  <cp:category/>
</cp:coreProperties>
</file>