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<sst xmlns="http://schemas.openxmlformats.org/spreadsheetml/2006/main" count="136" uniqueCount="136">
  <si>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No</t>
  </si>
  <si>
    <t>NIM</t>
  </si>
  <si>
    <t>Nama Mahasiswa</t>
  </si>
  <si>
    <t>UTS (20%)</t>
  </si>
  <si>
    <t>UAS (20%)</t>
  </si>
  <si>
    <t>KEHADIRAN (10%)</t>
  </si>
  <si>
    <t>TUGAS KELOMPOK (50%)</t>
  </si>
  <si>
    <t>Nilai</t>
  </si>
  <si>
    <t>Grade</t>
  </si>
  <si>
    <t>Keterangan</t>
  </si>
  <si>
    <t>SKA22023053</t>
  </si>
  <si>
    <t>ANINDYA ZAHRA SAPUTRI</t>
  </si>
  <si>
    <t>SKA22023071</t>
  </si>
  <si>
    <t>NABILA BUNGA RIKYA</t>
  </si>
  <si>
    <t>SKA32024125</t>
  </si>
  <si>
    <t>ADINDA SALSA NABILA</t>
  </si>
  <si>
    <t>SKA32024126</t>
  </si>
  <si>
    <t>AMELIA ANANDA RIYANTO</t>
  </si>
  <si>
    <t>SKA32024127</t>
  </si>
  <si>
    <t>Ana Nur Ayni</t>
  </si>
  <si>
    <t>SKA32024128</t>
  </si>
  <si>
    <t>Angelina Leoni Putri</t>
  </si>
  <si>
    <t>SKA32024129</t>
  </si>
  <si>
    <t>ANIS ZUHRA HARUMI</t>
  </si>
  <si>
    <t>SKA32024130</t>
  </si>
  <si>
    <t>ANISA UMI AZZAHIDAH</t>
  </si>
  <si>
    <t>SKA32024131</t>
  </si>
  <si>
    <t>Annisa Fitriani</t>
  </si>
  <si>
    <t>SKA32024132</t>
  </si>
  <si>
    <t>ANNISA TRIE RAMADHANI</t>
  </si>
  <si>
    <t>SKA32024133</t>
  </si>
  <si>
    <t>AURRELLIA ADHESHINTA ROSELLY</t>
  </si>
  <si>
    <t>SKA32024134</t>
  </si>
  <si>
    <t>AYSIYAH UMI NARITA</t>
  </si>
  <si>
    <t>SKA32024135</t>
  </si>
  <si>
    <t>AZIZAH DINI FITRIANA</t>
  </si>
  <si>
    <t>SKA32024136</t>
  </si>
  <si>
    <t>AZIZAH PRATIWI RAHMAWATI</t>
  </si>
  <si>
    <t>SKA32024137</t>
  </si>
  <si>
    <t>Bunga Plora</t>
  </si>
  <si>
    <t>SKA32024138</t>
  </si>
  <si>
    <t>Chusna Azza Ilvana</t>
  </si>
  <si>
    <t>SKA32024139</t>
  </si>
  <si>
    <t>Desvita Wulan Saputri</t>
  </si>
  <si>
    <t>SKA32024140</t>
  </si>
  <si>
    <t>Devina Aretha Villa Akana</t>
  </si>
  <si>
    <t>SKA32024141</t>
  </si>
  <si>
    <t>DEWI ISWINDARINI</t>
  </si>
  <si>
    <t>SKA32024142</t>
  </si>
  <si>
    <t>DYAH ARUM LATIF HIDAYAH</t>
  </si>
  <si>
    <t>SKA32024144</t>
  </si>
  <si>
    <t>DYAH SURYANINGSIH</t>
  </si>
  <si>
    <t>SKA32024145</t>
  </si>
  <si>
    <t>ERLINDA RAMADANI SETIANINGRUM</t>
  </si>
  <si>
    <t>SKA32024146</t>
  </si>
  <si>
    <t>ERWIN LANGGENG DWI SAPUTRA</t>
  </si>
  <si>
    <t>SKA32024147</t>
  </si>
  <si>
    <t>Evelynda Tria Vidyandhari Yunianto</t>
  </si>
  <si>
    <t>SKA32024148</t>
  </si>
  <si>
    <t>FAIQ AMRULLAH</t>
  </si>
  <si>
    <t>SKA32024149</t>
  </si>
  <si>
    <t>GINSANA MULIASARI</t>
  </si>
  <si>
    <t>SKA32024151</t>
  </si>
  <si>
    <t>INDRIYANI</t>
  </si>
  <si>
    <t>SKA32024152</t>
  </si>
  <si>
    <t>KHAMILATUN NURUL 'AINI</t>
  </si>
  <si>
    <t>SKA32024153</t>
  </si>
  <si>
    <t>LINDA LAILA RAMADANI</t>
  </si>
  <si>
    <t>SKA32024154</t>
  </si>
  <si>
    <t>LINDA LESTARI</t>
  </si>
  <si>
    <t>SKA32024155</t>
  </si>
  <si>
    <t>LIVYA RINDA ARISTA</t>
  </si>
  <si>
    <t>SKA32024156</t>
  </si>
  <si>
    <t>Lufiana Alauna Marsanda</t>
  </si>
  <si>
    <t>SKA32024157</t>
  </si>
  <si>
    <t xml:space="preserve">MEILINDA RIZKI FEBRIANI </t>
  </si>
  <si>
    <t>SKA32024158</t>
  </si>
  <si>
    <t>MUHAMMAD RIZKI FAUZY</t>
  </si>
  <si>
    <t>SKA32024159</t>
  </si>
  <si>
    <t>Muhammad Zayzal Ihtifazhuddin</t>
  </si>
  <si>
    <t>SKA32024160</t>
  </si>
  <si>
    <t>Mutia Lathif Prihandini</t>
  </si>
  <si>
    <t>SKA32024162</t>
  </si>
  <si>
    <t>NATASHA SALSABILLA</t>
  </si>
  <si>
    <t>SKA32024163</t>
  </si>
  <si>
    <t>NAURA ALIYA RAHMA</t>
  </si>
  <si>
    <t>SKA32024164</t>
  </si>
  <si>
    <t>Nava Dipdha Valentina</t>
  </si>
  <si>
    <t>SKA32024165</t>
  </si>
  <si>
    <t>NINA MAHARANI</t>
  </si>
  <si>
    <t>SKA32024166</t>
  </si>
  <si>
    <t>NINDA AYU KINANTI</t>
  </si>
  <si>
    <t>SKA32024167</t>
  </si>
  <si>
    <t>NITA SUGIYANTI</t>
  </si>
  <si>
    <t>SKA32024168</t>
  </si>
  <si>
    <t>NORMAISA TIKA SEKAR PEMBAYUN</t>
  </si>
  <si>
    <t>SKA32024169</t>
  </si>
  <si>
    <t>NOVIANA DIAH AYU SYAPUTRI</t>
  </si>
  <si>
    <t>SKA32024170</t>
  </si>
  <si>
    <t>Novita Nur Syaniah</t>
  </si>
  <si>
    <t>SKA32024171</t>
  </si>
  <si>
    <t>NURULLITA RESYA RIWANTI PUTRI</t>
  </si>
  <si>
    <t>SKA32024172</t>
  </si>
  <si>
    <t>Oppi Tsara Santanu</t>
  </si>
  <si>
    <t>SKA32024173</t>
  </si>
  <si>
    <t>Punang Billal Fiardhi</t>
  </si>
  <si>
    <t>SKA32024174</t>
  </si>
  <si>
    <t>RAFFA AMMAR FAIZ</t>
  </si>
  <si>
    <t>SKA32024175</t>
  </si>
  <si>
    <t>RAHMALIA KHOIRUNISA</t>
  </si>
  <si>
    <t>SKA32024176</t>
  </si>
  <si>
    <t>RAMYA AZZAH RIQQAH SYARIFAH ANINDITA</t>
  </si>
  <si>
    <t>SKA32024177</t>
  </si>
  <si>
    <t>REGISTA VERANI PUTRI ISLAMI</t>
  </si>
  <si>
    <t>SKA32024178</t>
  </si>
  <si>
    <t>REISYA CAMELLIA AZZAHRA</t>
  </si>
  <si>
    <t>SKA32024180</t>
  </si>
  <si>
    <t>SHAFA NAMIRA LAILATUL FITRIANA</t>
  </si>
  <si>
    <t>SKA32024181</t>
  </si>
  <si>
    <t>SHEILA SEPTIANA JUNAIDI</t>
  </si>
  <si>
    <t>SKA32024182</t>
  </si>
  <si>
    <t>Shinta Khoirunisa Wibowo</t>
  </si>
  <si>
    <t>SKA32024183</t>
  </si>
  <si>
    <t>SILVIA NUR ALIFA</t>
  </si>
  <si>
    <t>SKA32024184</t>
  </si>
  <si>
    <t>Siti Nur Annisa</t>
  </si>
  <si>
    <t>SKA32024185</t>
  </si>
  <si>
    <t>Syahla Mutiara Angeli</t>
  </si>
  <si>
    <t>SKA32024186</t>
  </si>
  <si>
    <t>SYAHWA LULAITA AYUNINGTYAS</t>
  </si>
  <si>
    <t>SKA32024188</t>
  </si>
  <si>
    <t>Vera Armanda Angellina</t>
  </si>
  <si>
    <t>SKA32024189</t>
  </si>
  <si>
    <t>ZALFA HANNADHIYA FAYYAZA</t>
  </si>
  <si>
    <t>SKA32024215</t>
  </si>
  <si>
    <t xml:space="preserve">Gadis Sella Veari Safitri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</si>
</sst>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2" xfId="0" applyBorder="1"/>
    <xf numFmtId="2" fontId="0" fillId="0" borderId="2" xfId="0" applyNumberFormat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tabSelected="1" workbookViewId="0">
      <pane xSplit="3" topLeftCell="D1" activePane="topRight" state="frozen"/>
      <selection/>
      <selection pane="topRight" activeCell="J3" sqref="J3"/>
    </sheetView>
  </sheetViews>
  <sheetFormatPr defaultColWidth="9" defaultRowHeight="14.5"/>
  <cols>
    <col min="1" max="1" width="5" customWidth="1"/>
    <col min="2" max="2" width="15" customWidth="1"/>
    <col min="3" max="3" width="37.2727272727273" customWidth="1"/>
    <col min="4" max="5" width="14" style="1" customWidth="1"/>
    <col min="6" max="6" width="20" style="1" customWidth="1"/>
    <col min="7" max="7" width="25" style="1" customWidth="1"/>
    <col min="8" max="9" width="9.1" style="1"/>
    <col min="10" max="10" width="30" customWidth="1"/>
  </cols>
  <sheetData>
    <row r="1" spans="1:10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6" t="s">
        <v>9</v>
      </c>
    </row>
    <row r="2" spans="1:10">
      <c r="A2" s="7">
        <v>1</v>
      </c>
      <c r="B2" s="8" t="s">
        <v>10</v>
      </c>
      <c r="C2" s="8" t="s">
        <v>11</v>
      </c>
      <c r="D2" s="9">
        <v>81.64</v>
      </c>
      <c r="E2" s="9">
        <v>97.44</v>
      </c>
      <c r="F2" s="10">
        <v>84.62</v>
      </c>
      <c r="G2" s="9">
        <v>85</v>
      </c>
      <c r="H2" s="11">
        <f t="shared" ref="H2:H64" si="0">ROUND((ROUND(D2,2)*(20/100))+(ROUND(E2,2)*(20/100))+(ROUND(F2,2)*(10/100))+(ROUND(G2,2)*(50/100)),2)</f>
        <v>86.78</v>
      </c>
      <c r="I2" s="11" t="str">
        <f t="shared" ref="I2:I64" si="1">IF(ISBLANK(H2),"",IF(H2&lt;=40.99,"E",IF(H2&lt;=57.99,"D",IF(H2&lt;=67.99,"C",IF(H2&lt;=78.99,"B",IF(H2&lt;=100,"A","Nilai tidak valid"))))))</f>
        <v>A</v>
      </c>
      <c r="J2" s="6"/>
    </row>
    <row r="3" spans="1:10">
      <c r="A3" s="7">
        <v>2</v>
      </c>
      <c r="B3" s="8" t="s">
        <v>12</v>
      </c>
      <c r="C3" s="8" t="s">
        <v>13</v>
      </c>
      <c r="D3" s="9">
        <v>84.2</v>
      </c>
      <c r="E3" s="9">
        <v>92.32</v>
      </c>
      <c r="F3" s="10">
        <v>84.62</v>
      </c>
      <c r="G3" s="9">
        <v>85</v>
      </c>
      <c r="H3" s="11">
        <f t="shared" si="0"/>
        <v>86.27</v>
      </c>
      <c r="I3" s="11" t="str">
        <f t="shared" si="1"/>
        <v>A</v>
      </c>
      <c r="J3" s="6"/>
    </row>
    <row r="4" spans="1:10">
      <c r="A4" s="7">
        <v>3</v>
      </c>
      <c r="B4" s="8" t="s">
        <v>14</v>
      </c>
      <c r="C4" s="8" t="s">
        <v>15</v>
      </c>
      <c r="D4" s="9">
        <v>81.64</v>
      </c>
      <c r="E4" s="9">
        <v>97.44</v>
      </c>
      <c r="F4" s="10">
        <v>100</v>
      </c>
      <c r="G4" s="9">
        <v>85</v>
      </c>
      <c r="H4" s="11">
        <f t="shared" si="0"/>
        <v>88.32</v>
      </c>
      <c r="I4" s="11" t="str">
        <f t="shared" si="1"/>
        <v>A</v>
      </c>
      <c r="J4" s="6"/>
    </row>
    <row r="5" spans="1:10">
      <c r="A5" s="7">
        <v>4</v>
      </c>
      <c r="B5" s="8" t="s">
        <v>16</v>
      </c>
      <c r="C5" s="8" t="s">
        <v>17</v>
      </c>
      <c r="D5" s="9">
        <v>79.08</v>
      </c>
      <c r="E5" s="9">
        <v>97.44</v>
      </c>
      <c r="F5" s="10">
        <v>92.31</v>
      </c>
      <c r="G5" s="9">
        <v>85</v>
      </c>
      <c r="H5" s="11">
        <f t="shared" si="0"/>
        <v>87.04</v>
      </c>
      <c r="I5" s="11" t="str">
        <f t="shared" si="1"/>
        <v>A</v>
      </c>
      <c r="J5" s="6"/>
    </row>
    <row r="6" spans="1:10">
      <c r="A6" s="7">
        <v>5</v>
      </c>
      <c r="B6" s="8" t="s">
        <v>18</v>
      </c>
      <c r="C6" s="8" t="s">
        <v>19</v>
      </c>
      <c r="D6" s="9">
        <v>52</v>
      </c>
      <c r="E6" s="9">
        <v>76</v>
      </c>
      <c r="F6" s="10">
        <v>100</v>
      </c>
      <c r="G6" s="9">
        <v>84</v>
      </c>
      <c r="H6" s="11">
        <f t="shared" si="0"/>
        <v>77.6</v>
      </c>
      <c r="I6" s="11" t="str">
        <f t="shared" si="1"/>
        <v>B</v>
      </c>
      <c r="J6" s="6"/>
    </row>
    <row r="7" spans="1:10">
      <c r="A7" s="7">
        <v>6</v>
      </c>
      <c r="B7" s="8" t="s">
        <v>20</v>
      </c>
      <c r="C7" s="8" t="s">
        <v>21</v>
      </c>
      <c r="D7" s="9">
        <v>84.64</v>
      </c>
      <c r="E7" s="9">
        <v>97.44</v>
      </c>
      <c r="F7" s="10">
        <v>92.31</v>
      </c>
      <c r="G7" s="9">
        <v>84</v>
      </c>
      <c r="H7" s="11">
        <f t="shared" si="0"/>
        <v>87.65</v>
      </c>
      <c r="I7" s="11" t="str">
        <f t="shared" si="1"/>
        <v>A</v>
      </c>
      <c r="J7" s="6"/>
    </row>
    <row r="8" spans="1:10">
      <c r="A8" s="7">
        <v>7</v>
      </c>
      <c r="B8" s="8" t="s">
        <v>22</v>
      </c>
      <c r="C8" s="8" t="s">
        <v>23</v>
      </c>
      <c r="D8" s="9">
        <v>54</v>
      </c>
      <c r="E8" s="9">
        <v>76</v>
      </c>
      <c r="F8" s="10">
        <v>100</v>
      </c>
      <c r="G8" s="9">
        <v>86.5</v>
      </c>
      <c r="H8" s="11">
        <f t="shared" si="0"/>
        <v>79.25</v>
      </c>
      <c r="I8" s="11" t="str">
        <f t="shared" si="1"/>
        <v>A</v>
      </c>
      <c r="J8" s="6"/>
    </row>
    <row r="9" spans="1:10">
      <c r="A9" s="7">
        <v>8</v>
      </c>
      <c r="B9" s="8" t="s">
        <v>24</v>
      </c>
      <c r="C9" s="8" t="s">
        <v>25</v>
      </c>
      <c r="D9" s="9">
        <v>76.52</v>
      </c>
      <c r="E9" s="9">
        <v>94.88</v>
      </c>
      <c r="F9" s="10">
        <v>100</v>
      </c>
      <c r="G9" s="9">
        <v>88</v>
      </c>
      <c r="H9" s="11">
        <f t="shared" si="0"/>
        <v>88.28</v>
      </c>
      <c r="I9" s="11" t="str">
        <f t="shared" si="1"/>
        <v>A</v>
      </c>
      <c r="J9" s="6"/>
    </row>
    <row r="10" spans="1:10">
      <c r="A10" s="7">
        <v>9</v>
      </c>
      <c r="B10" s="8" t="s">
        <v>26</v>
      </c>
      <c r="C10" s="8" t="s">
        <v>27</v>
      </c>
      <c r="D10" s="9">
        <v>76.52</v>
      </c>
      <c r="E10" s="9">
        <v>97.44</v>
      </c>
      <c r="F10" s="10">
        <v>92.31</v>
      </c>
      <c r="G10" s="9">
        <v>85</v>
      </c>
      <c r="H10" s="11">
        <f t="shared" si="0"/>
        <v>86.52</v>
      </c>
      <c r="I10" s="11" t="str">
        <f t="shared" si="1"/>
        <v>A</v>
      </c>
      <c r="J10" s="6"/>
    </row>
    <row r="11" spans="1:10">
      <c r="A11" s="7">
        <v>10</v>
      </c>
      <c r="B11" s="8" t="s">
        <v>28</v>
      </c>
      <c r="C11" s="8" t="s">
        <v>29</v>
      </c>
      <c r="D11" s="9">
        <v>46</v>
      </c>
      <c r="E11" s="9">
        <v>97.44</v>
      </c>
      <c r="F11" s="10">
        <v>100</v>
      </c>
      <c r="G11" s="9">
        <v>85</v>
      </c>
      <c r="H11" s="11">
        <f t="shared" si="0"/>
        <v>81.19</v>
      </c>
      <c r="I11" s="11" t="str">
        <f t="shared" si="1"/>
        <v>A</v>
      </c>
      <c r="J11" s="6"/>
    </row>
    <row r="12" spans="1:10">
      <c r="A12" s="7">
        <v>11</v>
      </c>
      <c r="B12" s="8" t="s">
        <v>30</v>
      </c>
      <c r="C12" s="8" t="s">
        <v>31</v>
      </c>
      <c r="D12" s="9">
        <v>81.64</v>
      </c>
      <c r="E12" s="9">
        <v>97.44</v>
      </c>
      <c r="F12" s="10">
        <v>100</v>
      </c>
      <c r="G12" s="9">
        <v>86.5</v>
      </c>
      <c r="H12" s="11">
        <f t="shared" si="0"/>
        <v>89.07</v>
      </c>
      <c r="I12" s="11" t="str">
        <f t="shared" si="1"/>
        <v>A</v>
      </c>
      <c r="J12" s="6"/>
    </row>
    <row r="13" spans="1:10">
      <c r="A13" s="7">
        <v>12</v>
      </c>
      <c r="B13" s="8" t="s">
        <v>32</v>
      </c>
      <c r="C13" s="8" t="s">
        <v>33</v>
      </c>
      <c r="D13" s="9">
        <v>81.64</v>
      </c>
      <c r="E13" s="9">
        <v>94.88</v>
      </c>
      <c r="F13" s="10">
        <v>100</v>
      </c>
      <c r="G13" s="9">
        <v>85</v>
      </c>
      <c r="H13" s="11">
        <f t="shared" si="0"/>
        <v>87.8</v>
      </c>
      <c r="I13" s="11" t="str">
        <f t="shared" si="1"/>
        <v>A</v>
      </c>
      <c r="J13" s="6"/>
    </row>
    <row r="14" spans="1:10">
      <c r="A14" s="7">
        <v>13</v>
      </c>
      <c r="B14" s="8" t="s">
        <v>34</v>
      </c>
      <c r="C14" s="8" t="s">
        <v>35</v>
      </c>
      <c r="D14" s="9">
        <v>81.64</v>
      </c>
      <c r="E14" s="9">
        <v>97.44</v>
      </c>
      <c r="F14" s="10">
        <v>100</v>
      </c>
      <c r="G14" s="9">
        <v>84</v>
      </c>
      <c r="H14" s="11">
        <f t="shared" si="0"/>
        <v>87.82</v>
      </c>
      <c r="I14" s="11" t="str">
        <f t="shared" si="1"/>
        <v>A</v>
      </c>
      <c r="J14" s="6"/>
    </row>
    <row r="15" spans="1:10">
      <c r="A15" s="7">
        <v>14</v>
      </c>
      <c r="B15" s="8" t="s">
        <v>36</v>
      </c>
      <c r="C15" s="8" t="s">
        <v>37</v>
      </c>
      <c r="D15" s="9">
        <v>64.16</v>
      </c>
      <c r="E15" s="9">
        <v>97.44</v>
      </c>
      <c r="F15" s="10">
        <v>100</v>
      </c>
      <c r="G15" s="9">
        <v>86</v>
      </c>
      <c r="H15" s="11">
        <f t="shared" si="0"/>
        <v>85.32</v>
      </c>
      <c r="I15" s="11" t="str">
        <f t="shared" si="1"/>
        <v>A</v>
      </c>
      <c r="J15" s="6"/>
    </row>
    <row r="16" spans="1:10">
      <c r="A16" s="7">
        <v>15</v>
      </c>
      <c r="B16" s="8" t="s">
        <v>38</v>
      </c>
      <c r="C16" s="8" t="s">
        <v>39</v>
      </c>
      <c r="D16" s="9">
        <v>81.64</v>
      </c>
      <c r="E16" s="9">
        <v>97.44</v>
      </c>
      <c r="F16" s="10">
        <v>84.62</v>
      </c>
      <c r="G16" s="9">
        <v>84</v>
      </c>
      <c r="H16" s="11">
        <f t="shared" si="0"/>
        <v>86.28</v>
      </c>
      <c r="I16" s="11" t="str">
        <f t="shared" si="1"/>
        <v>A</v>
      </c>
      <c r="J16" s="6"/>
    </row>
    <row r="17" spans="1:10">
      <c r="A17" s="7">
        <v>16</v>
      </c>
      <c r="B17" s="8" t="s">
        <v>40</v>
      </c>
      <c r="C17" s="8" t="s">
        <v>41</v>
      </c>
      <c r="D17" s="9">
        <v>79.08</v>
      </c>
      <c r="E17" s="9">
        <v>94.88</v>
      </c>
      <c r="F17" s="10">
        <v>84.62</v>
      </c>
      <c r="G17" s="9">
        <v>85</v>
      </c>
      <c r="H17" s="11">
        <f t="shared" si="0"/>
        <v>85.75</v>
      </c>
      <c r="I17" s="11" t="str">
        <f t="shared" si="1"/>
        <v>A</v>
      </c>
      <c r="J17" s="6"/>
    </row>
    <row r="18" spans="1:10">
      <c r="A18" s="7">
        <v>17</v>
      </c>
      <c r="B18" s="8" t="s">
        <v>42</v>
      </c>
      <c r="C18" s="8" t="s">
        <v>43</v>
      </c>
      <c r="D18" s="9">
        <v>56.04</v>
      </c>
      <c r="E18" s="9">
        <v>97.44</v>
      </c>
      <c r="F18" s="10">
        <v>100</v>
      </c>
      <c r="G18" s="9">
        <v>85</v>
      </c>
      <c r="H18" s="11">
        <f t="shared" si="0"/>
        <v>83.2</v>
      </c>
      <c r="I18" s="11" t="str">
        <f t="shared" si="1"/>
        <v>A</v>
      </c>
      <c r="J18" s="6"/>
    </row>
    <row r="19" spans="1:10">
      <c r="A19" s="7">
        <v>18</v>
      </c>
      <c r="B19" s="8" t="s">
        <v>44</v>
      </c>
      <c r="C19" s="8" t="s">
        <v>45</v>
      </c>
      <c r="D19" s="9">
        <v>50.92</v>
      </c>
      <c r="E19" s="9">
        <v>94.88</v>
      </c>
      <c r="F19" s="10">
        <v>92.31</v>
      </c>
      <c r="G19" s="9">
        <v>85</v>
      </c>
      <c r="H19" s="11">
        <f t="shared" si="0"/>
        <v>80.89</v>
      </c>
      <c r="I19" s="11" t="str">
        <f t="shared" si="1"/>
        <v>A</v>
      </c>
      <c r="J19" s="6"/>
    </row>
    <row r="20" spans="1:10">
      <c r="A20" s="7">
        <v>19</v>
      </c>
      <c r="B20" s="8" t="s">
        <v>46</v>
      </c>
      <c r="C20" s="8" t="s">
        <v>47</v>
      </c>
      <c r="D20" s="9">
        <v>79.08</v>
      </c>
      <c r="E20" s="9">
        <v>97.44</v>
      </c>
      <c r="F20" s="10">
        <v>100</v>
      </c>
      <c r="G20" s="9">
        <v>86</v>
      </c>
      <c r="H20" s="11">
        <f t="shared" si="0"/>
        <v>88.3</v>
      </c>
      <c r="I20" s="11" t="str">
        <f t="shared" si="1"/>
        <v>A</v>
      </c>
      <c r="J20" s="6"/>
    </row>
    <row r="21" spans="1:10">
      <c r="A21" s="7">
        <v>20</v>
      </c>
      <c r="B21" s="8" t="s">
        <v>48</v>
      </c>
      <c r="C21" s="8" t="s">
        <v>49</v>
      </c>
      <c r="D21" s="9">
        <v>84.2</v>
      </c>
      <c r="E21" s="9">
        <v>97.44</v>
      </c>
      <c r="F21" s="10">
        <v>100</v>
      </c>
      <c r="G21" s="9">
        <v>88</v>
      </c>
      <c r="H21" s="11">
        <f t="shared" si="0"/>
        <v>90.33</v>
      </c>
      <c r="I21" s="11" t="str">
        <f t="shared" si="1"/>
        <v>A</v>
      </c>
      <c r="J21" s="6"/>
    </row>
    <row r="22" spans="1:10">
      <c r="A22" s="7">
        <v>21</v>
      </c>
      <c r="B22" s="8" t="s">
        <v>50</v>
      </c>
      <c r="C22" s="8" t="s">
        <v>51</v>
      </c>
      <c r="D22" s="9">
        <v>79.08</v>
      </c>
      <c r="E22" s="9">
        <v>97.44</v>
      </c>
      <c r="F22" s="10">
        <v>100</v>
      </c>
      <c r="G22" s="9">
        <v>85</v>
      </c>
      <c r="H22" s="11">
        <f t="shared" si="0"/>
        <v>87.8</v>
      </c>
      <c r="I22" s="11" t="str">
        <f t="shared" si="1"/>
        <v>A</v>
      </c>
      <c r="J22" s="6"/>
    </row>
    <row r="23" spans="1:10">
      <c r="A23" s="7">
        <v>22</v>
      </c>
      <c r="B23" s="8" t="s">
        <v>52</v>
      </c>
      <c r="C23" s="8" t="s">
        <v>53</v>
      </c>
      <c r="D23" s="9">
        <v>84.2</v>
      </c>
      <c r="E23" s="9">
        <v>97.44</v>
      </c>
      <c r="F23" s="10">
        <v>100</v>
      </c>
      <c r="G23" s="9">
        <v>84</v>
      </c>
      <c r="H23" s="11">
        <f t="shared" si="0"/>
        <v>88.33</v>
      </c>
      <c r="I23" s="11" t="str">
        <f t="shared" si="1"/>
        <v>A</v>
      </c>
      <c r="J23" s="6"/>
    </row>
    <row r="24" spans="1:10">
      <c r="A24" s="7">
        <v>23</v>
      </c>
      <c r="B24" s="8" t="s">
        <v>54</v>
      </c>
      <c r="C24" s="8" t="s">
        <v>55</v>
      </c>
      <c r="D24" s="9">
        <v>81.64</v>
      </c>
      <c r="E24" s="9">
        <v>97.44</v>
      </c>
      <c r="F24" s="10">
        <v>53.85</v>
      </c>
      <c r="G24" s="9">
        <v>85</v>
      </c>
      <c r="H24" s="11">
        <f t="shared" si="0"/>
        <v>83.7</v>
      </c>
      <c r="I24" s="11" t="str">
        <f t="shared" si="1"/>
        <v>A</v>
      </c>
      <c r="J24" s="6"/>
    </row>
    <row r="25" spans="1:10">
      <c r="A25" s="7">
        <v>24</v>
      </c>
      <c r="B25" s="8" t="s">
        <v>56</v>
      </c>
      <c r="C25" s="8" t="s">
        <v>57</v>
      </c>
      <c r="D25" s="9">
        <v>79.06</v>
      </c>
      <c r="E25" s="9">
        <v>97.44</v>
      </c>
      <c r="F25" s="10">
        <v>92.31</v>
      </c>
      <c r="G25" s="9">
        <v>85</v>
      </c>
      <c r="H25" s="11">
        <f t="shared" si="0"/>
        <v>87.03</v>
      </c>
      <c r="I25" s="11" t="str">
        <f t="shared" si="1"/>
        <v>A</v>
      </c>
      <c r="J25" s="6"/>
    </row>
    <row r="26" spans="1:10">
      <c r="A26" s="7">
        <v>25</v>
      </c>
      <c r="B26" s="8" t="s">
        <v>58</v>
      </c>
      <c r="C26" s="8" t="s">
        <v>59</v>
      </c>
      <c r="D26" s="9">
        <v>84.2</v>
      </c>
      <c r="E26" s="9">
        <v>97.44</v>
      </c>
      <c r="F26" s="10">
        <v>69.23</v>
      </c>
      <c r="G26" s="9">
        <v>85</v>
      </c>
      <c r="H26" s="11">
        <f t="shared" si="0"/>
        <v>85.75</v>
      </c>
      <c r="I26" s="11" t="str">
        <f t="shared" si="1"/>
        <v>A</v>
      </c>
      <c r="J26" s="6"/>
    </row>
    <row r="27" spans="1:10">
      <c r="A27" s="7">
        <v>26</v>
      </c>
      <c r="B27" s="8" t="s">
        <v>60</v>
      </c>
      <c r="C27" s="8" t="s">
        <v>61</v>
      </c>
      <c r="D27" s="9">
        <v>81.64</v>
      </c>
      <c r="E27" s="9">
        <v>97.44</v>
      </c>
      <c r="F27" s="10">
        <v>100</v>
      </c>
      <c r="G27" s="9">
        <v>86</v>
      </c>
      <c r="H27" s="11">
        <f t="shared" si="0"/>
        <v>88.82</v>
      </c>
      <c r="I27" s="11" t="str">
        <f t="shared" si="1"/>
        <v>A</v>
      </c>
      <c r="J27" s="6"/>
    </row>
    <row r="28" spans="1:10">
      <c r="A28" s="7">
        <v>27</v>
      </c>
      <c r="B28" s="8" t="s">
        <v>62</v>
      </c>
      <c r="C28" s="8" t="s">
        <v>63</v>
      </c>
      <c r="D28" s="9">
        <v>40.96</v>
      </c>
      <c r="E28" s="9">
        <v>97.44</v>
      </c>
      <c r="F28" s="10">
        <v>92.31</v>
      </c>
      <c r="G28" s="9">
        <v>88</v>
      </c>
      <c r="H28" s="11">
        <f t="shared" si="0"/>
        <v>80.91</v>
      </c>
      <c r="I28" s="11" t="str">
        <f t="shared" si="1"/>
        <v>A</v>
      </c>
      <c r="J28" s="6"/>
    </row>
    <row r="29" spans="1:10">
      <c r="A29" s="7">
        <v>28</v>
      </c>
      <c r="B29" s="8" t="s">
        <v>64</v>
      </c>
      <c r="C29" s="8" t="s">
        <v>65</v>
      </c>
      <c r="D29" s="9">
        <v>82.08</v>
      </c>
      <c r="E29" s="9">
        <v>97.44</v>
      </c>
      <c r="F29" s="10">
        <v>92.31</v>
      </c>
      <c r="G29" s="9">
        <v>86</v>
      </c>
      <c r="H29" s="11">
        <f t="shared" si="0"/>
        <v>88.14</v>
      </c>
      <c r="I29" s="11" t="str">
        <f t="shared" si="1"/>
        <v>A</v>
      </c>
      <c r="J29" s="6"/>
    </row>
    <row r="30" spans="1:10">
      <c r="A30" s="7">
        <v>29</v>
      </c>
      <c r="B30" s="8" t="s">
        <v>66</v>
      </c>
      <c r="C30" s="8" t="s">
        <v>67</v>
      </c>
      <c r="D30" s="9">
        <v>84.64</v>
      </c>
      <c r="E30" s="9">
        <v>97.44</v>
      </c>
      <c r="F30" s="10">
        <v>100</v>
      </c>
      <c r="G30" s="9">
        <v>86.5</v>
      </c>
      <c r="H30" s="11">
        <f t="shared" si="0"/>
        <v>89.67</v>
      </c>
      <c r="I30" s="11" t="str">
        <f t="shared" si="1"/>
        <v>A</v>
      </c>
      <c r="J30" s="6"/>
    </row>
    <row r="31" spans="1:10">
      <c r="A31" s="7">
        <v>30</v>
      </c>
      <c r="B31" s="8" t="s">
        <v>68</v>
      </c>
      <c r="C31" s="8" t="s">
        <v>69</v>
      </c>
      <c r="D31" s="9">
        <v>79.52</v>
      </c>
      <c r="E31" s="9">
        <v>94.88</v>
      </c>
      <c r="F31" s="10">
        <v>100</v>
      </c>
      <c r="G31" s="9">
        <v>88</v>
      </c>
      <c r="H31" s="11">
        <f t="shared" si="0"/>
        <v>88.88</v>
      </c>
      <c r="I31" s="11" t="str">
        <f t="shared" si="1"/>
        <v>A</v>
      </c>
      <c r="J31" s="6"/>
    </row>
    <row r="32" spans="1:10">
      <c r="A32" s="7">
        <v>31</v>
      </c>
      <c r="B32" s="8" t="s">
        <v>70</v>
      </c>
      <c r="C32" s="8" t="s">
        <v>71</v>
      </c>
      <c r="D32" s="9">
        <v>81.64</v>
      </c>
      <c r="E32" s="9">
        <v>0</v>
      </c>
      <c r="F32" s="10">
        <v>100</v>
      </c>
      <c r="G32" s="9">
        <v>88</v>
      </c>
      <c r="H32" s="11">
        <f t="shared" si="0"/>
        <v>70.33</v>
      </c>
      <c r="I32" s="11" t="str">
        <f t="shared" si="1"/>
        <v>B</v>
      </c>
      <c r="J32" s="6"/>
    </row>
    <row r="33" spans="1:10">
      <c r="A33" s="7">
        <v>32</v>
      </c>
      <c r="B33" s="8" t="s">
        <v>72</v>
      </c>
      <c r="C33" s="8" t="s">
        <v>73</v>
      </c>
      <c r="D33" s="9">
        <v>84.2</v>
      </c>
      <c r="E33" s="9">
        <v>97.44</v>
      </c>
      <c r="F33" s="10">
        <v>92.31</v>
      </c>
      <c r="G33" s="9">
        <v>88</v>
      </c>
      <c r="H33" s="11">
        <f t="shared" si="0"/>
        <v>89.56</v>
      </c>
      <c r="I33" s="11" t="str">
        <f t="shared" si="1"/>
        <v>A</v>
      </c>
      <c r="J33" s="6"/>
    </row>
    <row r="34" spans="1:10">
      <c r="A34" s="7">
        <v>33</v>
      </c>
      <c r="B34" s="8" t="s">
        <v>74</v>
      </c>
      <c r="C34" s="8" t="s">
        <v>75</v>
      </c>
      <c r="D34" s="9">
        <v>84.2</v>
      </c>
      <c r="E34" s="9">
        <v>97.44</v>
      </c>
      <c r="F34" s="10">
        <v>100</v>
      </c>
      <c r="G34" s="9">
        <v>84</v>
      </c>
      <c r="H34" s="11">
        <f t="shared" si="0"/>
        <v>88.33</v>
      </c>
      <c r="I34" s="11" t="str">
        <f t="shared" si="1"/>
        <v>A</v>
      </c>
      <c r="J34" s="6"/>
    </row>
    <row r="35" spans="1:10">
      <c r="A35" s="7">
        <v>34</v>
      </c>
      <c r="B35" s="8" t="s">
        <v>76</v>
      </c>
      <c r="C35" s="8" t="s">
        <v>77</v>
      </c>
      <c r="D35" s="9">
        <v>81.64</v>
      </c>
      <c r="E35" s="9">
        <v>97.44</v>
      </c>
      <c r="F35" s="10">
        <v>100</v>
      </c>
      <c r="G35" s="9">
        <v>86.5</v>
      </c>
      <c r="H35" s="11">
        <f t="shared" si="0"/>
        <v>89.07</v>
      </c>
      <c r="I35" s="11" t="str">
        <f t="shared" si="1"/>
        <v>A</v>
      </c>
      <c r="J35" s="6"/>
    </row>
    <row r="36" spans="1:10">
      <c r="A36" s="7">
        <v>35</v>
      </c>
      <c r="B36" s="8" t="s">
        <v>78</v>
      </c>
      <c r="C36" s="8" t="s">
        <v>79</v>
      </c>
      <c r="D36" s="9">
        <v>81.64</v>
      </c>
      <c r="E36" s="9">
        <v>97.44</v>
      </c>
      <c r="F36" s="10">
        <v>100</v>
      </c>
      <c r="G36" s="9">
        <v>85</v>
      </c>
      <c r="H36" s="11">
        <f t="shared" si="0"/>
        <v>88.32</v>
      </c>
      <c r="I36" s="11" t="str">
        <f t="shared" si="1"/>
        <v>A</v>
      </c>
      <c r="J36" s="6"/>
    </row>
    <row r="37" spans="1:10">
      <c r="A37" s="7">
        <v>36</v>
      </c>
      <c r="B37" s="8" t="s">
        <v>80</v>
      </c>
      <c r="C37" s="8" t="s">
        <v>81</v>
      </c>
      <c r="D37" s="9">
        <v>79.08</v>
      </c>
      <c r="E37" s="9">
        <v>94.88</v>
      </c>
      <c r="F37" s="10">
        <v>100</v>
      </c>
      <c r="G37" s="9">
        <v>86.5</v>
      </c>
      <c r="H37" s="11">
        <f t="shared" si="0"/>
        <v>88.04</v>
      </c>
      <c r="I37" s="11" t="str">
        <f t="shared" si="1"/>
        <v>A</v>
      </c>
      <c r="J37" s="6"/>
    </row>
    <row r="38" spans="1:10">
      <c r="A38" s="7">
        <v>37</v>
      </c>
      <c r="B38" s="8" t="s">
        <v>82</v>
      </c>
      <c r="C38" s="8" t="s">
        <v>83</v>
      </c>
      <c r="D38" s="9">
        <v>86.76</v>
      </c>
      <c r="E38" s="9">
        <v>94.88</v>
      </c>
      <c r="F38" s="10">
        <v>100</v>
      </c>
      <c r="G38" s="9">
        <v>88</v>
      </c>
      <c r="H38" s="11">
        <f t="shared" si="0"/>
        <v>90.33</v>
      </c>
      <c r="I38" s="11" t="str">
        <f t="shared" si="1"/>
        <v>A</v>
      </c>
      <c r="J38" s="6"/>
    </row>
    <row r="39" spans="1:10">
      <c r="A39" s="7">
        <v>38</v>
      </c>
      <c r="B39" s="8" t="s">
        <v>84</v>
      </c>
      <c r="C39" s="8" t="s">
        <v>85</v>
      </c>
      <c r="D39" s="9">
        <v>81.64</v>
      </c>
      <c r="E39" s="9">
        <v>97.44</v>
      </c>
      <c r="F39" s="10">
        <v>100</v>
      </c>
      <c r="G39" s="9">
        <v>86.5</v>
      </c>
      <c r="H39" s="11">
        <f t="shared" si="0"/>
        <v>89.07</v>
      </c>
      <c r="I39" s="11" t="str">
        <f t="shared" si="1"/>
        <v>A</v>
      </c>
      <c r="J39" s="6"/>
    </row>
    <row r="40" spans="1:10">
      <c r="A40" s="7">
        <v>39</v>
      </c>
      <c r="B40" s="8" t="s">
        <v>86</v>
      </c>
      <c r="C40" s="8" t="s">
        <v>87</v>
      </c>
      <c r="D40" s="9">
        <v>76.52</v>
      </c>
      <c r="E40" s="9">
        <v>97.44</v>
      </c>
      <c r="F40" s="10">
        <v>100</v>
      </c>
      <c r="G40" s="9">
        <v>84</v>
      </c>
      <c r="H40" s="11">
        <f t="shared" si="0"/>
        <v>86.79</v>
      </c>
      <c r="I40" s="11" t="str">
        <f t="shared" si="1"/>
        <v>A</v>
      </c>
      <c r="J40" s="6"/>
    </row>
    <row r="41" spans="1:10">
      <c r="A41" s="7">
        <v>40</v>
      </c>
      <c r="B41" s="8" t="s">
        <v>88</v>
      </c>
      <c r="C41" s="8" t="s">
        <v>89</v>
      </c>
      <c r="D41" s="9">
        <v>84.2</v>
      </c>
      <c r="E41" s="9">
        <v>97.44</v>
      </c>
      <c r="F41" s="10">
        <v>92.31</v>
      </c>
      <c r="G41" s="9">
        <v>85</v>
      </c>
      <c r="H41" s="11">
        <f t="shared" si="0"/>
        <v>88.06</v>
      </c>
      <c r="I41" s="11" t="str">
        <f t="shared" si="1"/>
        <v>A</v>
      </c>
      <c r="J41" s="6"/>
    </row>
    <row r="42" spans="1:10">
      <c r="A42" s="7">
        <v>41</v>
      </c>
      <c r="B42" s="8" t="s">
        <v>90</v>
      </c>
      <c r="C42" s="8" t="s">
        <v>91</v>
      </c>
      <c r="D42" s="9">
        <v>76.52</v>
      </c>
      <c r="E42" s="9">
        <v>97.44</v>
      </c>
      <c r="F42" s="10">
        <v>100</v>
      </c>
      <c r="G42" s="9">
        <v>88</v>
      </c>
      <c r="H42" s="11">
        <f t="shared" si="0"/>
        <v>88.79</v>
      </c>
      <c r="I42" s="11" t="str">
        <f t="shared" si="1"/>
        <v>A</v>
      </c>
      <c r="J42" s="6"/>
    </row>
    <row r="43" spans="1:10">
      <c r="A43" s="7">
        <v>42</v>
      </c>
      <c r="B43" s="8" t="s">
        <v>92</v>
      </c>
      <c r="C43" s="8" t="s">
        <v>93</v>
      </c>
      <c r="D43" s="9">
        <v>71.4</v>
      </c>
      <c r="E43" s="9">
        <v>76</v>
      </c>
      <c r="F43" s="10">
        <v>100</v>
      </c>
      <c r="G43" s="9">
        <v>86.5</v>
      </c>
      <c r="H43" s="11">
        <f t="shared" si="0"/>
        <v>82.73</v>
      </c>
      <c r="I43" s="11" t="str">
        <f t="shared" si="1"/>
        <v>A</v>
      </c>
      <c r="J43" s="6"/>
    </row>
    <row r="44" spans="1:10">
      <c r="A44" s="7">
        <v>43</v>
      </c>
      <c r="B44" s="8" t="s">
        <v>94</v>
      </c>
      <c r="C44" s="8" t="s">
        <v>95</v>
      </c>
      <c r="D44" s="9">
        <v>68.84</v>
      </c>
      <c r="E44" s="9">
        <v>97.74</v>
      </c>
      <c r="F44" s="10">
        <v>92.31</v>
      </c>
      <c r="G44" s="9">
        <v>85</v>
      </c>
      <c r="H44" s="11">
        <f t="shared" si="0"/>
        <v>85.05</v>
      </c>
      <c r="I44" s="11" t="str">
        <f t="shared" si="1"/>
        <v>A</v>
      </c>
      <c r="J44" s="6"/>
    </row>
    <row r="45" spans="1:10">
      <c r="A45" s="7">
        <v>44</v>
      </c>
      <c r="B45" s="8" t="s">
        <v>96</v>
      </c>
      <c r="C45" s="8" t="s">
        <v>97</v>
      </c>
      <c r="D45" s="9">
        <v>81.64</v>
      </c>
      <c r="E45" s="9">
        <v>97.44</v>
      </c>
      <c r="F45" s="10">
        <v>100</v>
      </c>
      <c r="G45" s="9">
        <v>85</v>
      </c>
      <c r="H45" s="11">
        <f t="shared" si="0"/>
        <v>88.32</v>
      </c>
      <c r="I45" s="11" t="str">
        <f t="shared" si="1"/>
        <v>A</v>
      </c>
      <c r="J45" s="6"/>
    </row>
    <row r="46" spans="1:10">
      <c r="A46" s="7">
        <v>45</v>
      </c>
      <c r="B46" s="8" t="s">
        <v>98</v>
      </c>
      <c r="C46" s="8" t="s">
        <v>99</v>
      </c>
      <c r="D46" s="9">
        <v>73.96</v>
      </c>
      <c r="E46" s="9">
        <v>97.44</v>
      </c>
      <c r="F46" s="10">
        <v>92.31</v>
      </c>
      <c r="G46" s="9">
        <v>85</v>
      </c>
      <c r="H46" s="11">
        <f t="shared" si="0"/>
        <v>86.01</v>
      </c>
      <c r="I46" s="11" t="str">
        <f t="shared" si="1"/>
        <v>A</v>
      </c>
      <c r="J46" s="6"/>
    </row>
    <row r="47" spans="1:10">
      <c r="A47" s="7">
        <v>46</v>
      </c>
      <c r="B47" s="8" t="s">
        <v>100</v>
      </c>
      <c r="C47" s="8" t="s">
        <v>101</v>
      </c>
      <c r="D47" s="9">
        <v>73.96</v>
      </c>
      <c r="E47" s="9">
        <v>97.44</v>
      </c>
      <c r="F47" s="10">
        <v>92.31</v>
      </c>
      <c r="G47" s="9">
        <v>88</v>
      </c>
      <c r="H47" s="11">
        <f t="shared" si="0"/>
        <v>87.51</v>
      </c>
      <c r="I47" s="11" t="str">
        <f t="shared" si="1"/>
        <v>A</v>
      </c>
      <c r="J47" s="6"/>
    </row>
    <row r="48" spans="1:10">
      <c r="A48" s="7">
        <v>47</v>
      </c>
      <c r="B48" s="8" t="s">
        <v>102</v>
      </c>
      <c r="C48" s="8" t="s">
        <v>103</v>
      </c>
      <c r="D48" s="9">
        <v>81.64</v>
      </c>
      <c r="E48" s="9">
        <v>94.88</v>
      </c>
      <c r="F48" s="10">
        <v>100</v>
      </c>
      <c r="G48" s="9">
        <v>86</v>
      </c>
      <c r="H48" s="11">
        <f t="shared" si="0"/>
        <v>88.3</v>
      </c>
      <c r="I48" s="11" t="str">
        <f t="shared" si="1"/>
        <v>A</v>
      </c>
      <c r="J48" s="6"/>
    </row>
    <row r="49" spans="1:10">
      <c r="A49" s="7">
        <v>48</v>
      </c>
      <c r="B49" s="8" t="s">
        <v>104</v>
      </c>
      <c r="C49" s="8" t="s">
        <v>105</v>
      </c>
      <c r="D49" s="9">
        <v>79.36</v>
      </c>
      <c r="E49" s="9">
        <v>94.88</v>
      </c>
      <c r="F49" s="10">
        <v>100</v>
      </c>
      <c r="G49" s="9">
        <v>86</v>
      </c>
      <c r="H49" s="11">
        <f t="shared" si="0"/>
        <v>87.85</v>
      </c>
      <c r="I49" s="11" t="str">
        <f t="shared" si="1"/>
        <v>A</v>
      </c>
      <c r="J49" s="6"/>
    </row>
    <row r="50" spans="1:10">
      <c r="A50" s="7">
        <v>49</v>
      </c>
      <c r="B50" s="8" t="s">
        <v>106</v>
      </c>
      <c r="C50" s="8" t="s">
        <v>107</v>
      </c>
      <c r="D50" s="9">
        <v>84.2</v>
      </c>
      <c r="E50" s="9">
        <v>97.44</v>
      </c>
      <c r="F50" s="10">
        <v>92.31</v>
      </c>
      <c r="G50" s="9">
        <v>85</v>
      </c>
      <c r="H50" s="11">
        <f t="shared" si="0"/>
        <v>88.06</v>
      </c>
      <c r="I50" s="11" t="str">
        <f t="shared" si="1"/>
        <v>A</v>
      </c>
      <c r="J50" s="6"/>
    </row>
    <row r="51" spans="1:10">
      <c r="A51" s="7">
        <v>50</v>
      </c>
      <c r="B51" s="8" t="s">
        <v>108</v>
      </c>
      <c r="C51" s="8" t="s">
        <v>109</v>
      </c>
      <c r="D51" s="9">
        <v>68.84</v>
      </c>
      <c r="E51" s="9">
        <v>84.64</v>
      </c>
      <c r="F51" s="10">
        <v>100</v>
      </c>
      <c r="G51" s="9">
        <v>84</v>
      </c>
      <c r="H51" s="11">
        <f t="shared" si="0"/>
        <v>82.7</v>
      </c>
      <c r="I51" s="11" t="str">
        <f t="shared" si="1"/>
        <v>A</v>
      </c>
      <c r="J51" s="6"/>
    </row>
    <row r="52" spans="1:10">
      <c r="A52" s="7">
        <v>51</v>
      </c>
      <c r="B52" s="8" t="s">
        <v>110</v>
      </c>
      <c r="C52" s="8" t="s">
        <v>111</v>
      </c>
      <c r="D52" s="9">
        <v>84.2</v>
      </c>
      <c r="E52" s="9">
        <v>97.44</v>
      </c>
      <c r="F52" s="10">
        <v>100</v>
      </c>
      <c r="G52" s="9">
        <v>85</v>
      </c>
      <c r="H52" s="11">
        <f t="shared" si="0"/>
        <v>88.83</v>
      </c>
      <c r="I52" s="11" t="str">
        <f t="shared" si="1"/>
        <v>A</v>
      </c>
      <c r="J52" s="6"/>
    </row>
    <row r="53" spans="1:10">
      <c r="A53" s="7">
        <v>52</v>
      </c>
      <c r="B53" s="8" t="s">
        <v>112</v>
      </c>
      <c r="C53" s="8" t="s">
        <v>113</v>
      </c>
      <c r="D53" s="9">
        <v>79.08</v>
      </c>
      <c r="E53" s="9">
        <v>97.44</v>
      </c>
      <c r="F53" s="10">
        <v>92.31</v>
      </c>
      <c r="G53" s="9">
        <v>84</v>
      </c>
      <c r="H53" s="11">
        <f t="shared" si="0"/>
        <v>86.54</v>
      </c>
      <c r="I53" s="11" t="str">
        <f t="shared" si="1"/>
        <v>A</v>
      </c>
      <c r="J53" s="6"/>
    </row>
    <row r="54" spans="1:10">
      <c r="A54" s="7">
        <v>53</v>
      </c>
      <c r="B54" s="8" t="s">
        <v>114</v>
      </c>
      <c r="C54" s="8" t="s">
        <v>115</v>
      </c>
      <c r="D54" s="9">
        <v>81.64</v>
      </c>
      <c r="E54" s="9">
        <v>97.44</v>
      </c>
      <c r="F54" s="10">
        <v>92.31</v>
      </c>
      <c r="G54" s="9">
        <v>88</v>
      </c>
      <c r="H54" s="11">
        <f t="shared" si="0"/>
        <v>89.05</v>
      </c>
      <c r="I54" s="11" t="str">
        <f t="shared" si="1"/>
        <v>A</v>
      </c>
      <c r="J54" s="6"/>
    </row>
    <row r="55" spans="1:10">
      <c r="A55" s="7">
        <v>54</v>
      </c>
      <c r="B55" s="8" t="s">
        <v>116</v>
      </c>
      <c r="C55" s="8" t="s">
        <v>117</v>
      </c>
      <c r="D55" s="9">
        <v>81.64</v>
      </c>
      <c r="E55" s="9">
        <v>97.44</v>
      </c>
      <c r="F55" s="10">
        <v>100</v>
      </c>
      <c r="G55" s="9">
        <v>85</v>
      </c>
      <c r="H55" s="11">
        <f t="shared" si="0"/>
        <v>88.32</v>
      </c>
      <c r="I55" s="11" t="str">
        <f t="shared" si="1"/>
        <v>A</v>
      </c>
      <c r="J55" s="6"/>
    </row>
    <row r="56" spans="1:10">
      <c r="A56" s="7">
        <v>55</v>
      </c>
      <c r="B56" s="8" t="s">
        <v>118</v>
      </c>
      <c r="C56" s="8" t="s">
        <v>119</v>
      </c>
      <c r="D56" s="9">
        <v>82.08</v>
      </c>
      <c r="E56" s="9">
        <v>97.44</v>
      </c>
      <c r="F56" s="10">
        <v>100</v>
      </c>
      <c r="G56" s="9">
        <v>88</v>
      </c>
      <c r="H56" s="11">
        <f t="shared" si="0"/>
        <v>89.9</v>
      </c>
      <c r="I56" s="11" t="str">
        <f t="shared" si="1"/>
        <v>A</v>
      </c>
      <c r="J56" s="6"/>
    </row>
    <row r="57" spans="1:10">
      <c r="A57" s="7">
        <v>56</v>
      </c>
      <c r="B57" s="8" t="s">
        <v>120</v>
      </c>
      <c r="C57" s="8" t="s">
        <v>121</v>
      </c>
      <c r="D57" s="9">
        <v>81.64</v>
      </c>
      <c r="E57" s="9">
        <v>97.44</v>
      </c>
      <c r="F57" s="10">
        <v>100</v>
      </c>
      <c r="G57" s="9">
        <v>88</v>
      </c>
      <c r="H57" s="11">
        <f t="shared" si="0"/>
        <v>89.82</v>
      </c>
      <c r="I57" s="11" t="str">
        <f t="shared" si="1"/>
        <v>A</v>
      </c>
      <c r="J57" s="6"/>
    </row>
    <row r="58" spans="1:10">
      <c r="A58" s="7">
        <v>57</v>
      </c>
      <c r="B58" s="8" t="s">
        <v>122</v>
      </c>
      <c r="C58" s="8" t="s">
        <v>123</v>
      </c>
      <c r="D58" s="9">
        <v>81.64</v>
      </c>
      <c r="E58" s="9">
        <v>97.44</v>
      </c>
      <c r="F58" s="10">
        <v>100</v>
      </c>
      <c r="G58" s="9">
        <v>88</v>
      </c>
      <c r="H58" s="11">
        <f t="shared" si="0"/>
        <v>89.82</v>
      </c>
      <c r="I58" s="11" t="str">
        <f t="shared" si="1"/>
        <v>A</v>
      </c>
      <c r="J58" s="6"/>
    </row>
    <row r="59" spans="1:10">
      <c r="A59" s="7">
        <v>58</v>
      </c>
      <c r="B59" s="8" t="s">
        <v>124</v>
      </c>
      <c r="C59" s="8" t="s">
        <v>125</v>
      </c>
      <c r="D59" s="9">
        <v>86.76</v>
      </c>
      <c r="E59" s="9">
        <v>97.44</v>
      </c>
      <c r="F59" s="10">
        <v>100</v>
      </c>
      <c r="G59" s="9">
        <v>84</v>
      </c>
      <c r="H59" s="11">
        <f t="shared" si="0"/>
        <v>88.84</v>
      </c>
      <c r="I59" s="11" t="str">
        <f t="shared" si="1"/>
        <v>A</v>
      </c>
      <c r="J59" s="6"/>
    </row>
    <row r="60" spans="1:10">
      <c r="A60" s="7">
        <v>59</v>
      </c>
      <c r="B60" s="8" t="s">
        <v>126</v>
      </c>
      <c r="C60" s="8" t="s">
        <v>127</v>
      </c>
      <c r="D60" s="9">
        <v>81.64</v>
      </c>
      <c r="E60" s="9">
        <v>97.44</v>
      </c>
      <c r="F60" s="10">
        <v>100</v>
      </c>
      <c r="G60" s="9">
        <v>84</v>
      </c>
      <c r="H60" s="11">
        <f t="shared" si="0"/>
        <v>87.82</v>
      </c>
      <c r="I60" s="11" t="str">
        <f t="shared" si="1"/>
        <v>A</v>
      </c>
      <c r="J60" s="6"/>
    </row>
    <row r="61" spans="1:10">
      <c r="A61" s="7">
        <v>60</v>
      </c>
      <c r="B61" s="8" t="s">
        <v>128</v>
      </c>
      <c r="C61" s="8" t="s">
        <v>129</v>
      </c>
      <c r="D61" s="9">
        <v>84.2</v>
      </c>
      <c r="E61" s="9">
        <v>97.44</v>
      </c>
      <c r="F61" s="10">
        <v>84.62</v>
      </c>
      <c r="G61" s="9">
        <v>84</v>
      </c>
      <c r="H61" s="11">
        <f t="shared" si="0"/>
        <v>86.79</v>
      </c>
      <c r="I61" s="11" t="str">
        <f t="shared" si="1"/>
        <v>A</v>
      </c>
      <c r="J61" s="6"/>
    </row>
    <row r="62" spans="1:10">
      <c r="A62" s="7">
        <v>61</v>
      </c>
      <c r="B62" s="8" t="s">
        <v>130</v>
      </c>
      <c r="C62" s="8" t="s">
        <v>131</v>
      </c>
      <c r="D62" s="9">
        <v>81.64</v>
      </c>
      <c r="E62" s="9">
        <v>97.44</v>
      </c>
      <c r="F62" s="10">
        <v>100</v>
      </c>
      <c r="G62" s="9">
        <v>85</v>
      </c>
      <c r="H62" s="11">
        <f t="shared" si="0"/>
        <v>88.32</v>
      </c>
      <c r="I62" s="11" t="str">
        <f t="shared" si="1"/>
        <v>A</v>
      </c>
      <c r="J62" s="6"/>
    </row>
    <row r="63" spans="1:10">
      <c r="A63" s="7">
        <v>62</v>
      </c>
      <c r="B63" s="8" t="s">
        <v>132</v>
      </c>
      <c r="C63" s="8" t="s">
        <v>133</v>
      </c>
      <c r="D63" s="9">
        <v>73.96</v>
      </c>
      <c r="E63" s="9">
        <v>97.44</v>
      </c>
      <c r="F63" s="10">
        <v>100</v>
      </c>
      <c r="G63" s="9">
        <v>85</v>
      </c>
      <c r="H63" s="11">
        <f t="shared" si="0"/>
        <v>86.78</v>
      </c>
      <c r="I63" s="11" t="str">
        <f t="shared" si="1"/>
        <v>A</v>
      </c>
      <c r="J63" s="6"/>
    </row>
    <row r="64" spans="1:10">
      <c r="A64" s="7">
        <v>63</v>
      </c>
      <c r="B64" s="8" t="s">
        <v>134</v>
      </c>
      <c r="C64" s="8" t="s">
        <v>135</v>
      </c>
      <c r="D64" s="9">
        <v>76.52</v>
      </c>
      <c r="E64" s="9">
        <v>97.44</v>
      </c>
      <c r="F64" s="10">
        <v>92.31</v>
      </c>
      <c r="G64" s="9">
        <v>86.5</v>
      </c>
      <c r="H64" s="11">
        <f t="shared" si="0"/>
        <v>87.27</v>
      </c>
      <c r="I64" s="11" t="str">
        <f t="shared" si="1"/>
        <v>A</v>
      </c>
      <c r="J64" s="6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 Inputan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2026-08-12T14:32:00Z</dcterms:created>
  <dcterms:modified xsi:type="dcterms:W3CDTF">2026-08-14T03:00:12Z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178E0C6EF5E54390B7CA58AE78A1C63D_13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