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58EK0XQOUdN6TfaNpZIu26nzJfzQKGaqgb+1nl4DzG4="/>
    </ext>
  </extLst>
</workbook>
</file>

<file path=xl/sharedStrings.xml><?xml version="1.0" encoding="utf-8"?>
<sst xmlns="http://schemas.openxmlformats.org/spreadsheetml/2006/main" count="405" uniqueCount="214">
  <si>
    <t>STIKES NOTOKUSUMO YOGYAKARTA</t>
  </si>
  <si>
    <t>PROGRAM STUDI S-1 FARMASI</t>
  </si>
  <si>
    <t>MATA KULIAH</t>
  </si>
  <si>
    <t>KEWIRAUSAHAAN</t>
  </si>
  <si>
    <t>JUMLAH SKS</t>
  </si>
  <si>
    <t>: 2 SKS</t>
  </si>
  <si>
    <t xml:space="preserve">SEMESTER </t>
  </si>
  <si>
    <t>: 4 (GENAP 2023/2024)</t>
  </si>
  <si>
    <t>DOSEN</t>
  </si>
  <si>
    <t xml:space="preserve">: apt. Astri Rachmawati., M.Sc 
 </t>
  </si>
  <si>
    <t>REKAP NILAI</t>
  </si>
  <si>
    <t>NO.</t>
  </si>
  <si>
    <t>N A M A</t>
  </si>
  <si>
    <t>NIM</t>
  </si>
  <si>
    <t>Kelas</t>
  </si>
  <si>
    <t>TUGAS</t>
  </si>
  <si>
    <t>SIKAP</t>
  </si>
  <si>
    <t>UTS</t>
  </si>
  <si>
    <t>UAS</t>
  </si>
  <si>
    <t>NILAI TOTAL</t>
  </si>
  <si>
    <t>NILAI 
TOTAL HURUF</t>
  </si>
  <si>
    <t>TOTAL</t>
  </si>
  <si>
    <t>Adi Arya Kusuma</t>
  </si>
  <si>
    <t>F42022193</t>
  </si>
  <si>
    <t>A</t>
  </si>
  <si>
    <t>Aglis Raditya Ardana</t>
  </si>
  <si>
    <t>F42022194</t>
  </si>
  <si>
    <t>Aisyah Putri Amanda</t>
  </si>
  <si>
    <t>F42022195</t>
  </si>
  <si>
    <t>Aisyah Putri Devitasari</t>
  </si>
  <si>
    <t>F42022196</t>
  </si>
  <si>
    <t>Alifia Arila Fatimah</t>
  </si>
  <si>
    <t>F42022198</t>
  </si>
  <si>
    <t>Alya Resti Rohhaly</t>
  </si>
  <si>
    <t>F42022199</t>
  </si>
  <si>
    <t>Amanda Nisa Setyowati</t>
  </si>
  <si>
    <t>F42022200</t>
  </si>
  <si>
    <t>Amelia Eriana Putri</t>
  </si>
  <si>
    <t>F42022201</t>
  </si>
  <si>
    <t>Bagus Prayoga</t>
  </si>
  <si>
    <t>F42022202</t>
  </si>
  <si>
    <t>Chandra Luckyta Widya Ningrum</t>
  </si>
  <si>
    <t>F42022203</t>
  </si>
  <si>
    <t>Debi Febriyanti</t>
  </si>
  <si>
    <t>F42022204</t>
  </si>
  <si>
    <t>Deki Arisantama</t>
  </si>
  <si>
    <t>F42022205</t>
  </si>
  <si>
    <t>Della Kusuma Premastuti</t>
  </si>
  <si>
    <t>F42022206</t>
  </si>
  <si>
    <t>Denik Fitria Rahayu</t>
  </si>
  <si>
    <t>F42022207</t>
  </si>
  <si>
    <t>Desy Gayatri Ismayani</t>
  </si>
  <si>
    <t>F42022208</t>
  </si>
  <si>
    <t>Dini Nur Utamawati</t>
  </si>
  <si>
    <t>F42022209</t>
  </si>
  <si>
    <t>Eka Ayu Yosiana Elimanafe</t>
  </si>
  <si>
    <t>F42022210</t>
  </si>
  <si>
    <t>Ekawati Rambu Tanggu Hana</t>
  </si>
  <si>
    <t>F42022211</t>
  </si>
  <si>
    <t>Evanda Cahyaningrum</t>
  </si>
  <si>
    <t>F42022212</t>
  </si>
  <si>
    <t>Fadiyah Ramadaniyah</t>
  </si>
  <si>
    <t>F42022213</t>
  </si>
  <si>
    <t>Fajar Hidayati</t>
  </si>
  <si>
    <t>F42022214</t>
  </si>
  <si>
    <t>Famili Setyaningrum</t>
  </si>
  <si>
    <t>F42022215</t>
  </si>
  <si>
    <t>Hilaria Margaretha Bribi Keraf</t>
  </si>
  <si>
    <t>F42022218</t>
  </si>
  <si>
    <t>Ice Yuliance Gobay</t>
  </si>
  <si>
    <t>F42022219</t>
  </si>
  <si>
    <t>Indah Aprillani</t>
  </si>
  <si>
    <t>F42022220</t>
  </si>
  <si>
    <t>Jihan Khusna</t>
  </si>
  <si>
    <t>F42022221</t>
  </si>
  <si>
    <t>Kesya Aurelia</t>
  </si>
  <si>
    <t>F42022222</t>
  </si>
  <si>
    <t>Kolina Dwi Suteja</t>
  </si>
  <si>
    <t>F42022223</t>
  </si>
  <si>
    <t>Lince Indah Sari Harefa</t>
  </si>
  <si>
    <t>F42022224</t>
  </si>
  <si>
    <t>M Riski Ibnu Ramadhan</t>
  </si>
  <si>
    <t>F42022225</t>
  </si>
  <si>
    <t>M. Sadam Al Fajar</t>
  </si>
  <si>
    <t>F42022226</t>
  </si>
  <si>
    <t>Maria Stevania Bate</t>
  </si>
  <si>
    <t>F42022227</t>
  </si>
  <si>
    <t>Nabila Hasna Dewi</t>
  </si>
  <si>
    <t>F42022229</t>
  </si>
  <si>
    <t>Nadila Susanto Putri</t>
  </si>
  <si>
    <t>F42022230</t>
  </si>
  <si>
    <t>B</t>
  </si>
  <si>
    <t>Nadiya Putri Nurjanah</t>
  </si>
  <si>
    <t>F42022231</t>
  </si>
  <si>
    <t>Nanda Ribka Dwi Damayanti</t>
  </si>
  <si>
    <t>F42022232</t>
  </si>
  <si>
    <t>Oktavia Jesi</t>
  </si>
  <si>
    <t>F42022233</t>
  </si>
  <si>
    <t>Patricia Rosario Muri</t>
  </si>
  <si>
    <t>F42022234</t>
  </si>
  <si>
    <t>Rambu Fitri Harata Ngara</t>
  </si>
  <si>
    <t>F42022236</t>
  </si>
  <si>
    <t>Rani Lestari</t>
  </si>
  <si>
    <t>F42022237</t>
  </si>
  <si>
    <t>Reyna Atha Zhafira</t>
  </si>
  <si>
    <t>F42022238</t>
  </si>
  <si>
    <t>Salsabila Dwi Oktarida</t>
  </si>
  <si>
    <t>F42022240</t>
  </si>
  <si>
    <t>Sanju Agave G</t>
  </si>
  <si>
    <t>F42022241</t>
  </si>
  <si>
    <t>Saskia Keisha Amarta</t>
  </si>
  <si>
    <t>F42022242</t>
  </si>
  <si>
    <t>Sheila Putri Rengganis</t>
  </si>
  <si>
    <t>F42022243</t>
  </si>
  <si>
    <t>Talia Permata Sari</t>
  </si>
  <si>
    <t>F42022244</t>
  </si>
  <si>
    <t>Tarisa Aprilia</t>
  </si>
  <si>
    <t>F42022245</t>
  </si>
  <si>
    <t>Yola Tiara</t>
  </si>
  <si>
    <t>F42022248</t>
  </si>
  <si>
    <t>Zaki Aprilian</t>
  </si>
  <si>
    <t>F42022249</t>
  </si>
  <si>
    <t>Annisa Wahyu Widyastuti</t>
  </si>
  <si>
    <t>F42022251</t>
  </si>
  <si>
    <t>Antonia Ade Dwi Astika</t>
  </si>
  <si>
    <t>F42022252</t>
  </si>
  <si>
    <t>Arinda Febristian</t>
  </si>
  <si>
    <t>F42022254</t>
  </si>
  <si>
    <t>Arisga Yumna Aurum Salsabila</t>
  </si>
  <si>
    <t>F42022255</t>
  </si>
  <si>
    <t>Armelinda Herstarini Putri</t>
  </si>
  <si>
    <t>F42022256</t>
  </si>
  <si>
    <t>Aurellia Putri Prasista</t>
  </si>
  <si>
    <t>F42022258</t>
  </si>
  <si>
    <t>Clara Imanuella Genoviva</t>
  </si>
  <si>
    <t>F42022259</t>
  </si>
  <si>
    <t>Desy Ratnasari</t>
  </si>
  <si>
    <t>F42022260</t>
  </si>
  <si>
    <t>Devi Rista Cahyani</t>
  </si>
  <si>
    <t>F42022261</t>
  </si>
  <si>
    <t>Dhea Velicya</t>
  </si>
  <si>
    <t>F42022263</t>
  </si>
  <si>
    <t>Dina Novita Yulianti</t>
  </si>
  <si>
    <t>F42022264</t>
  </si>
  <si>
    <t>Eliezer Bawole</t>
  </si>
  <si>
    <t>F42022265</t>
  </si>
  <si>
    <t>Elsa Louryta Agusti</t>
  </si>
  <si>
    <t>F42022266</t>
  </si>
  <si>
    <t>Fey Ananda Nasywa Putri</t>
  </si>
  <si>
    <t>F42022267</t>
  </si>
  <si>
    <t>Fitria Mukaromah</t>
  </si>
  <si>
    <t>F42022268</t>
  </si>
  <si>
    <t>Florince Nona Ngedang</t>
  </si>
  <si>
    <t>F42022269</t>
  </si>
  <si>
    <t>Freda Pradita</t>
  </si>
  <si>
    <t>F42022270</t>
  </si>
  <si>
    <t>Helma Nuriska</t>
  </si>
  <si>
    <t>F42022273</t>
  </si>
  <si>
    <t>Intan Faizul Rahmah</t>
  </si>
  <si>
    <t>F42022274</t>
  </si>
  <si>
    <t>Isita Putriayu Titipandra</t>
  </si>
  <si>
    <t>F42022275</t>
  </si>
  <si>
    <t>Isti Wulandari</t>
  </si>
  <si>
    <t>F42022276</t>
  </si>
  <si>
    <t>Krisnawarin Radhiyya Afifah</t>
  </si>
  <si>
    <t>F42022278</t>
  </si>
  <si>
    <t>Kurnia Listiawati</t>
  </si>
  <si>
    <t>F42022280</t>
  </si>
  <si>
    <t>Lisna Nur Vadila</t>
  </si>
  <si>
    <t>F42022281</t>
  </si>
  <si>
    <t>Marsha Irnanda</t>
  </si>
  <si>
    <t>F42022282</t>
  </si>
  <si>
    <t>Mifta Putri Stevia</t>
  </si>
  <si>
    <t>F42022283</t>
  </si>
  <si>
    <t>Mira Meiditha Ina Tara</t>
  </si>
  <si>
    <t>F42022284</t>
  </si>
  <si>
    <t>Nia Puspita</t>
  </si>
  <si>
    <t>F42022287</t>
  </si>
  <si>
    <t>Nia Wilianda</t>
  </si>
  <si>
    <t>F42022288</t>
  </si>
  <si>
    <t>Nida Nur Lathifah</t>
  </si>
  <si>
    <t>F42022289</t>
  </si>
  <si>
    <t>Nur Ayni Dyah Utami</t>
  </si>
  <si>
    <t>F42022290</t>
  </si>
  <si>
    <t>Nurti Rambu Pati Djoru</t>
  </si>
  <si>
    <t>F42022291</t>
  </si>
  <si>
    <t>Nurul Hidayah</t>
  </si>
  <si>
    <t>F42022292</t>
  </si>
  <si>
    <t>Risa Annada</t>
  </si>
  <si>
    <t>F42022294</t>
  </si>
  <si>
    <t>Rizqi Melawati Saputri</t>
  </si>
  <si>
    <t>F42022295</t>
  </si>
  <si>
    <t>Salsabila Tri Damayanti</t>
  </si>
  <si>
    <t>F42022297</t>
  </si>
  <si>
    <t>Sherly Rizky Purbiyanti</t>
  </si>
  <si>
    <t>F42022298</t>
  </si>
  <si>
    <t>Solistiana</t>
  </si>
  <si>
    <t>F42022299</t>
  </si>
  <si>
    <t>Tarisa Puspita Sari</t>
  </si>
  <si>
    <t>F42022302</t>
  </si>
  <si>
    <t>Theresia Juniarti Kodi</t>
  </si>
  <si>
    <t>F42022303</t>
  </si>
  <si>
    <t>Thiara Aini Larasati</t>
  </si>
  <si>
    <t>F42022304</t>
  </si>
  <si>
    <t>Virman Yosef Armando Seri Gadjon</t>
  </si>
  <si>
    <t>F42022305</t>
  </si>
  <si>
    <t>Wiwik Triani</t>
  </si>
  <si>
    <t>F42022306</t>
  </si>
  <si>
    <t>Yunda Ariani</t>
  </si>
  <si>
    <t>F42022307</t>
  </si>
  <si>
    <t>Winda Dwi Utami</t>
  </si>
  <si>
    <t>F42022308</t>
  </si>
  <si>
    <t>Irfan Aji Dermawan</t>
  </si>
  <si>
    <t>F32021158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</si>
</sst>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1.0"/>
      <color theme="1"/>
      <name val="Calibri"/>
      <scheme val="minor"/>
    </font>
    <font>
      <b/>
      <sz val="12.0"/>
      <color theme="1"/>
      <name val="Book Antiqua"/>
    </font>
    <font>
      <sz val="12.0"/>
      <color theme="1"/>
      <name val="Arial"/>
    </font>
    <font>
      <b/>
      <sz val="10.0"/>
      <color theme="1"/>
      <name val="Arial"/>
    </font>
    <font>
      <b/>
      <sz val="12.0"/>
      <color theme="1"/>
      <name val="Times New Roman"/>
    </font>
    <font>
      <b/>
      <sz val="12.0"/>
      <color theme="1"/>
      <name val="Arial"/>
    </font>
    <font/>
    <font>
      <b/>
      <sz val="12.0"/>
      <color rgb="FF000000"/>
      <name val="Arial"/>
    </font>
    <font>
      <sz val="11.0"/>
      <color theme="1"/>
      <name val="Calibri"/>
    </font>
    <font>
      <sz val="9.0"/>
      <color theme="1"/>
      <name val="Verdana"/>
    </font>
    <font>
      <sz val="12.0"/>
      <color theme="1"/>
      <name val="Times New Roman"/>
    </font>
    <font>
      <sz val="11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  <fill>
      <patternFill patternType="solid">
        <fgColor rgb="FFFFCC00"/>
        <bgColor rgb="FFFFCC00"/>
      </patternFill>
    </fill>
    <fill>
      <patternFill patternType="solid">
        <fgColor rgb="FFF4CCCC"/>
        <bgColor rgb="FFF4CCCC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2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5" fillId="2" fontId="7" numFmtId="0" xfId="0" applyAlignment="1" applyBorder="1" applyFill="1" applyFont="1">
      <alignment horizontal="center"/>
    </xf>
    <xf borderId="6" fillId="0" fontId="6" numFmtId="0" xfId="0" applyBorder="1" applyFont="1"/>
    <xf borderId="7" fillId="0" fontId="5" numFmtId="0" xfId="0" applyAlignment="1" applyBorder="1" applyFont="1">
      <alignment horizontal="center" vertical="center"/>
    </xf>
    <xf borderId="7" fillId="0" fontId="5" numFmtId="9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horizontal="center" shrinkToFit="0" vertical="center" wrapText="1"/>
    </xf>
    <xf borderId="7" fillId="0" fontId="5" numFmtId="9" xfId="0" applyAlignment="1" applyBorder="1" applyFont="1" applyNumberFormat="1">
      <alignment horizontal="center" shrinkToFit="0" vertical="center" wrapText="1"/>
    </xf>
    <xf borderId="8" fillId="0" fontId="6" numFmtId="0" xfId="0" applyBorder="1" applyFont="1"/>
    <xf borderId="9" fillId="0" fontId="6" numFmtId="0" xfId="0" applyBorder="1" applyFont="1"/>
    <xf borderId="7" fillId="0" fontId="8" numFmtId="0" xfId="0" applyAlignment="1" applyBorder="1" applyFont="1">
      <alignment horizontal="center"/>
    </xf>
    <xf borderId="7" fillId="0" fontId="9" numFmtId="0" xfId="0" applyAlignment="1" applyBorder="1" applyFont="1">
      <alignment shrinkToFit="0" wrapText="1"/>
    </xf>
    <xf borderId="7" fillId="0" fontId="9" numFmtId="15" xfId="0" applyAlignment="1" applyBorder="1" applyFont="1" applyNumberFormat="1">
      <alignment horizontal="center" shrinkToFit="0" wrapText="1"/>
    </xf>
    <xf borderId="7" fillId="3" fontId="10" numFmtId="164" xfId="0" applyAlignment="1" applyBorder="1" applyFill="1" applyFont="1" applyNumberFormat="1">
      <alignment horizontal="center"/>
    </xf>
    <xf borderId="7" fillId="0" fontId="10" numFmtId="164" xfId="0" applyAlignment="1" applyBorder="1" applyFont="1" applyNumberFormat="1">
      <alignment horizontal="center"/>
    </xf>
    <xf borderId="7" fillId="4" fontId="10" numFmtId="164" xfId="0" applyAlignment="1" applyBorder="1" applyFill="1" applyFont="1" applyNumberFormat="1">
      <alignment horizontal="center"/>
    </xf>
    <xf borderId="7" fillId="5" fontId="10" numFmtId="164" xfId="0" applyAlignment="1" applyBorder="1" applyFill="1" applyFont="1" applyNumberFormat="1">
      <alignment horizontal="center"/>
    </xf>
    <xf borderId="7" fillId="6" fontId="10" numFmtId="164" xfId="0" applyAlignment="1" applyBorder="1" applyFill="1" applyFont="1" applyNumberFormat="1">
      <alignment horizontal="center"/>
    </xf>
    <xf borderId="7" fillId="0" fontId="2" numFmtId="164" xfId="0" applyAlignment="1" applyBorder="1" applyFont="1" applyNumberFormat="1">
      <alignment horizontal="center"/>
    </xf>
    <xf borderId="7" fillId="0" fontId="2" numFmtId="0" xfId="0" applyAlignment="1" applyBorder="1" applyFont="1">
      <alignment horizontal="center"/>
    </xf>
    <xf borderId="7" fillId="5" fontId="11" numFmtId="164" xfId="0" applyAlignment="1" applyBorder="1" applyFont="1" applyNumberFormat="1">
      <alignment horizontal="center"/>
    </xf>
    <xf borderId="6" fillId="0" fontId="9" numFmtId="0" xfId="0" applyAlignment="1" applyBorder="1" applyFont="1">
      <alignment shrinkToFit="0" wrapText="1"/>
    </xf>
    <xf borderId="1" fillId="0" fontId="9" numFmtId="0" xfId="0" applyAlignment="1" applyBorder="1" applyFont="1">
      <alignment shrinkToFit="0" wrapText="1"/>
    </xf>
    <xf borderId="7" fillId="0" fontId="9" numFmtId="0" xfId="0" applyAlignment="1" applyBorder="1" applyFont="1">
      <alignment horizontal="center"/>
    </xf>
    <xf borderId="7" fillId="0" fontId="9" numFmtId="0" xfId="0" applyBorder="1" applyFont="1"/>
    <xf borderId="7" fillId="0" fontId="9" numFmtId="0" xfId="0" applyAlignment="1" applyBorder="1" applyFont="1">
      <alignment horizontal="left"/>
    </xf>
    <xf borderId="7" fillId="3" fontId="9" numFmtId="164" xfId="0" applyAlignment="1" applyBorder="1" applyFont="1" applyNumberFormat="1">
      <alignment horizontal="center"/>
    </xf>
    <xf borderId="7" fillId="0" fontId="9" numFmtId="164" xfId="0" applyAlignment="1" applyBorder="1" applyFont="1" applyNumberFormat="1">
      <alignment horizontal="center"/>
    </xf>
    <xf borderId="7" fillId="4" fontId="9" numFmtId="164" xfId="0" applyAlignment="1" applyBorder="1" applyFont="1" applyNumberFormat="1">
      <alignment horizontal="center"/>
    </xf>
    <xf borderId="7" fillId="5" fontId="9" numFmtId="164" xfId="0" applyAlignment="1" applyBorder="1" applyFont="1" applyNumberFormat="1">
      <alignment horizontal="center"/>
    </xf>
    <xf borderId="7" fillId="6" fontId="9" numFmtId="164" xfId="0" applyAlignment="1" applyBorder="1" applyFont="1" applyNumberFormat="1">
      <alignment horizontal="center"/>
    </xf>
    <xf borderId="7" fillId="0" fontId="2" numFmtId="0" xfId="0" applyBorder="1" applyFont="1"/>
    <xf borderId="7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4.86"/>
    <col customWidth="1" min="3" max="3" width="20.43"/>
    <col customWidth="1" min="4" max="26" width="8.71"/>
  </cols>
  <sheetData>
    <row r="1">
      <c r="A1" s="1" t="s">
        <v>0</v>
      </c>
      <c r="N1" s="2"/>
    </row>
    <row r="2">
      <c r="A2" s="1" t="s">
        <v>1</v>
      </c>
      <c r="N2" s="2"/>
    </row>
    <row r="3">
      <c r="A3" s="2"/>
      <c r="B3" s="3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</row>
    <row r="4">
      <c r="A4" s="2"/>
      <c r="B4" s="3"/>
      <c r="C4" s="4" t="s">
        <v>2</v>
      </c>
      <c r="D4" s="2"/>
      <c r="E4" s="3" t="s">
        <v>3</v>
      </c>
      <c r="F4" s="2"/>
      <c r="G4" s="2"/>
      <c r="H4" s="2"/>
      <c r="I4" s="2"/>
      <c r="J4" s="2"/>
      <c r="K4" s="2"/>
      <c r="L4" s="2"/>
      <c r="M4" s="2"/>
      <c r="N4" s="2"/>
    </row>
    <row r="5">
      <c r="A5" s="2"/>
      <c r="B5" s="3"/>
      <c r="C5" s="4" t="s">
        <v>4</v>
      </c>
      <c r="D5" s="2"/>
      <c r="E5" s="3" t="s">
        <v>5</v>
      </c>
      <c r="F5" s="2"/>
      <c r="G5" s="2"/>
      <c r="H5" s="2"/>
      <c r="I5" s="2"/>
      <c r="J5" s="2"/>
      <c r="K5" s="2"/>
      <c r="L5" s="2"/>
      <c r="M5" s="2"/>
      <c r="N5" s="2"/>
    </row>
    <row r="6">
      <c r="A6" s="2"/>
      <c r="B6" s="3"/>
      <c r="C6" s="5" t="s">
        <v>6</v>
      </c>
      <c r="D6" s="2"/>
      <c r="E6" s="6" t="s">
        <v>7</v>
      </c>
      <c r="F6" s="2"/>
      <c r="G6" s="2"/>
      <c r="H6" s="2"/>
      <c r="I6" s="2"/>
      <c r="J6" s="2"/>
      <c r="K6" s="2"/>
      <c r="L6" s="2"/>
      <c r="M6" s="2"/>
      <c r="N6" s="2"/>
    </row>
    <row r="7">
      <c r="A7" s="2"/>
      <c r="B7" s="3"/>
      <c r="C7" s="4" t="s">
        <v>8</v>
      </c>
      <c r="D7" s="2"/>
      <c r="E7" s="6" t="s">
        <v>9</v>
      </c>
      <c r="F7" s="2"/>
      <c r="G7" s="2"/>
      <c r="H7" s="2"/>
      <c r="I7" s="2"/>
      <c r="J7" s="2"/>
      <c r="K7" s="2"/>
      <c r="L7" s="2"/>
      <c r="M7" s="2"/>
      <c r="N7" s="2"/>
    </row>
    <row r="8">
      <c r="A8" s="2"/>
      <c r="B8" s="3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</row>
    <row r="9">
      <c r="A9" s="7" t="s">
        <v>10</v>
      </c>
      <c r="N9" s="8"/>
    </row>
    <row r="10">
      <c r="A10" s="9" t="s">
        <v>11</v>
      </c>
      <c r="B10" s="9" t="s">
        <v>12</v>
      </c>
      <c r="C10" s="9" t="s">
        <v>13</v>
      </c>
      <c r="D10" s="10" t="s">
        <v>14</v>
      </c>
      <c r="E10" s="11" t="s">
        <v>15</v>
      </c>
      <c r="F10" s="12"/>
      <c r="G10" s="13" t="s">
        <v>16</v>
      </c>
      <c r="H10" s="12"/>
      <c r="I10" s="11" t="s">
        <v>17</v>
      </c>
      <c r="J10" s="12"/>
      <c r="K10" s="13" t="s">
        <v>18</v>
      </c>
      <c r="L10" s="12"/>
      <c r="M10" s="14" t="s">
        <v>19</v>
      </c>
      <c r="N10" s="15" t="s">
        <v>20</v>
      </c>
    </row>
    <row r="11">
      <c r="A11" s="16"/>
      <c r="B11" s="16"/>
      <c r="C11" s="16"/>
      <c r="D11" s="16"/>
      <c r="E11" s="17" t="s">
        <v>21</v>
      </c>
      <c r="F11" s="18">
        <v>0.2</v>
      </c>
      <c r="G11" s="17" t="s">
        <v>21</v>
      </c>
      <c r="H11" s="18">
        <v>0.1</v>
      </c>
      <c r="I11" s="17" t="s">
        <v>21</v>
      </c>
      <c r="J11" s="18">
        <v>0.3</v>
      </c>
      <c r="K11" s="19" t="s">
        <v>21</v>
      </c>
      <c r="L11" s="20">
        <v>0.4</v>
      </c>
      <c r="M11" s="21"/>
      <c r="N11" s="22"/>
    </row>
    <row r="12">
      <c r="A12" s="23">
        <v>1.0</v>
      </c>
      <c r="B12" s="24" t="s">
        <v>22</v>
      </c>
      <c r="C12" s="24" t="s">
        <v>23</v>
      </c>
      <c r="D12" s="25" t="s">
        <v>24</v>
      </c>
      <c r="E12" s="26">
        <v>85.0</v>
      </c>
      <c r="F12" s="27">
        <f t="shared" ref="F12:F106" si="1">E12*0.2</f>
        <v>17</v>
      </c>
      <c r="G12" s="28">
        <v>85.0</v>
      </c>
      <c r="H12" s="27">
        <f t="shared" ref="H12:H106" si="2">G12*0.1</f>
        <v>8.5</v>
      </c>
      <c r="I12" s="29">
        <v>85.0</v>
      </c>
      <c r="J12" s="27">
        <f t="shared" ref="J12:J106" si="3">I12*0.3</f>
        <v>25.5</v>
      </c>
      <c r="K12" s="30">
        <v>95.0</v>
      </c>
      <c r="L12" s="27">
        <f t="shared" ref="L12:L106" si="4">K12*0.4</f>
        <v>38</v>
      </c>
      <c r="M12" s="31">
        <f t="shared" ref="M12:M106" si="5">F12+H12+J12+L12</f>
        <v>89</v>
      </c>
      <c r="N12" s="32" t="s">
        <v>24</v>
      </c>
    </row>
    <row r="13">
      <c r="A13" s="23">
        <v>2.0</v>
      </c>
      <c r="B13" s="24" t="s">
        <v>25</v>
      </c>
      <c r="C13" s="24" t="s">
        <v>26</v>
      </c>
      <c r="D13" s="25" t="s">
        <v>24</v>
      </c>
      <c r="E13" s="26">
        <v>92.0</v>
      </c>
      <c r="F13" s="27">
        <f t="shared" si="1"/>
        <v>18.4</v>
      </c>
      <c r="G13" s="28">
        <v>85.0</v>
      </c>
      <c r="H13" s="27">
        <f t="shared" si="2"/>
        <v>8.5</v>
      </c>
      <c r="I13" s="29">
        <v>95.0</v>
      </c>
      <c r="J13" s="27">
        <f t="shared" si="3"/>
        <v>28.5</v>
      </c>
      <c r="K13" s="30">
        <v>85.0</v>
      </c>
      <c r="L13" s="27">
        <f t="shared" si="4"/>
        <v>34</v>
      </c>
      <c r="M13" s="31">
        <f t="shared" si="5"/>
        <v>89.4</v>
      </c>
      <c r="N13" s="32" t="s">
        <v>24</v>
      </c>
    </row>
    <row r="14">
      <c r="A14" s="23">
        <v>3.0</v>
      </c>
      <c r="B14" s="24" t="s">
        <v>27</v>
      </c>
      <c r="C14" s="24" t="s">
        <v>28</v>
      </c>
      <c r="D14" s="25" t="s">
        <v>24</v>
      </c>
      <c r="E14" s="26">
        <v>93.0</v>
      </c>
      <c r="F14" s="27">
        <f t="shared" si="1"/>
        <v>18.6</v>
      </c>
      <c r="G14" s="28">
        <v>85.0</v>
      </c>
      <c r="H14" s="27">
        <f t="shared" si="2"/>
        <v>8.5</v>
      </c>
      <c r="I14" s="33">
        <v>95.0</v>
      </c>
      <c r="J14" s="27">
        <f t="shared" si="3"/>
        <v>28.5</v>
      </c>
      <c r="K14" s="30">
        <v>85.0</v>
      </c>
      <c r="L14" s="27">
        <f t="shared" si="4"/>
        <v>34</v>
      </c>
      <c r="M14" s="31">
        <f t="shared" si="5"/>
        <v>89.6</v>
      </c>
      <c r="N14" s="32" t="s">
        <v>24</v>
      </c>
    </row>
    <row r="15">
      <c r="A15" s="23">
        <v>4.0</v>
      </c>
      <c r="B15" s="24" t="s">
        <v>29</v>
      </c>
      <c r="C15" s="24" t="s">
        <v>30</v>
      </c>
      <c r="D15" s="25" t="s">
        <v>24</v>
      </c>
      <c r="E15" s="26">
        <v>93.0</v>
      </c>
      <c r="F15" s="27">
        <f t="shared" si="1"/>
        <v>18.6</v>
      </c>
      <c r="G15" s="28">
        <v>85.0</v>
      </c>
      <c r="H15" s="27">
        <f t="shared" si="2"/>
        <v>8.5</v>
      </c>
      <c r="I15" s="29">
        <v>90.0</v>
      </c>
      <c r="J15" s="27">
        <f t="shared" si="3"/>
        <v>27</v>
      </c>
      <c r="K15" s="30">
        <v>90.0</v>
      </c>
      <c r="L15" s="27">
        <f t="shared" si="4"/>
        <v>36</v>
      </c>
      <c r="M15" s="31">
        <f t="shared" si="5"/>
        <v>90.1</v>
      </c>
      <c r="N15" s="32" t="s">
        <v>24</v>
      </c>
    </row>
    <row r="16">
      <c r="A16" s="23">
        <v>5.0</v>
      </c>
      <c r="B16" s="24" t="s">
        <v>31</v>
      </c>
      <c r="C16" s="24" t="s">
        <v>32</v>
      </c>
      <c r="D16" s="25" t="s">
        <v>24</v>
      </c>
      <c r="E16" s="26">
        <v>85.0</v>
      </c>
      <c r="F16" s="27">
        <f t="shared" si="1"/>
        <v>17</v>
      </c>
      <c r="G16" s="28">
        <v>85.0</v>
      </c>
      <c r="H16" s="27">
        <f t="shared" si="2"/>
        <v>8.5</v>
      </c>
      <c r="I16" s="29">
        <v>80.0</v>
      </c>
      <c r="J16" s="27">
        <f t="shared" si="3"/>
        <v>24</v>
      </c>
      <c r="K16" s="30">
        <v>80.0</v>
      </c>
      <c r="L16" s="27">
        <f t="shared" si="4"/>
        <v>32</v>
      </c>
      <c r="M16" s="31">
        <f t="shared" si="5"/>
        <v>81.5</v>
      </c>
      <c r="N16" s="32" t="s">
        <v>24</v>
      </c>
    </row>
    <row r="17">
      <c r="A17" s="23">
        <v>6.0</v>
      </c>
      <c r="B17" s="24" t="s">
        <v>33</v>
      </c>
      <c r="C17" s="24" t="s">
        <v>34</v>
      </c>
      <c r="D17" s="25" t="s">
        <v>24</v>
      </c>
      <c r="E17" s="26">
        <v>88.0</v>
      </c>
      <c r="F17" s="27">
        <f t="shared" si="1"/>
        <v>17.6</v>
      </c>
      <c r="G17" s="28">
        <v>85.0</v>
      </c>
      <c r="H17" s="27">
        <f t="shared" si="2"/>
        <v>8.5</v>
      </c>
      <c r="I17" s="29">
        <v>85.0</v>
      </c>
      <c r="J17" s="27">
        <f t="shared" si="3"/>
        <v>25.5</v>
      </c>
      <c r="K17" s="30">
        <v>90.0</v>
      </c>
      <c r="L17" s="27">
        <f t="shared" si="4"/>
        <v>36</v>
      </c>
      <c r="M17" s="31">
        <f t="shared" si="5"/>
        <v>87.6</v>
      </c>
      <c r="N17" s="32" t="s">
        <v>24</v>
      </c>
    </row>
    <row r="18">
      <c r="A18" s="23">
        <v>7.0</v>
      </c>
      <c r="B18" s="24" t="s">
        <v>35</v>
      </c>
      <c r="C18" s="24" t="s">
        <v>36</v>
      </c>
      <c r="D18" s="25" t="s">
        <v>24</v>
      </c>
      <c r="E18" s="26">
        <v>88.0</v>
      </c>
      <c r="F18" s="27">
        <f t="shared" si="1"/>
        <v>17.6</v>
      </c>
      <c r="G18" s="28">
        <v>85.0</v>
      </c>
      <c r="H18" s="27">
        <f t="shared" si="2"/>
        <v>8.5</v>
      </c>
      <c r="I18" s="29">
        <v>95.0</v>
      </c>
      <c r="J18" s="27">
        <f t="shared" si="3"/>
        <v>28.5</v>
      </c>
      <c r="K18" s="30">
        <v>85.0</v>
      </c>
      <c r="L18" s="27">
        <f t="shared" si="4"/>
        <v>34</v>
      </c>
      <c r="M18" s="31">
        <f t="shared" si="5"/>
        <v>88.6</v>
      </c>
      <c r="N18" s="32" t="s">
        <v>24</v>
      </c>
    </row>
    <row r="19">
      <c r="A19" s="23">
        <v>8.0</v>
      </c>
      <c r="B19" s="34" t="s">
        <v>37</v>
      </c>
      <c r="C19" s="24" t="s">
        <v>38</v>
      </c>
      <c r="D19" s="25" t="s">
        <v>24</v>
      </c>
      <c r="E19" s="26">
        <v>88.0</v>
      </c>
      <c r="F19" s="27">
        <f t="shared" si="1"/>
        <v>17.6</v>
      </c>
      <c r="G19" s="28">
        <v>85.0</v>
      </c>
      <c r="H19" s="27">
        <f t="shared" si="2"/>
        <v>8.5</v>
      </c>
      <c r="I19" s="29">
        <v>85.0</v>
      </c>
      <c r="J19" s="27">
        <f t="shared" si="3"/>
        <v>25.5</v>
      </c>
      <c r="K19" s="30">
        <v>90.0</v>
      </c>
      <c r="L19" s="27">
        <f t="shared" si="4"/>
        <v>36</v>
      </c>
      <c r="M19" s="31">
        <f t="shared" si="5"/>
        <v>87.6</v>
      </c>
      <c r="N19" s="32" t="s">
        <v>24</v>
      </c>
    </row>
    <row r="20">
      <c r="A20" s="23">
        <v>9.0</v>
      </c>
      <c r="B20" s="24" t="s">
        <v>39</v>
      </c>
      <c r="C20" s="24" t="s">
        <v>40</v>
      </c>
      <c r="D20" s="25" t="s">
        <v>24</v>
      </c>
      <c r="E20" s="26">
        <v>90.0</v>
      </c>
      <c r="F20" s="27">
        <f t="shared" si="1"/>
        <v>18</v>
      </c>
      <c r="G20" s="28">
        <v>85.0</v>
      </c>
      <c r="H20" s="27">
        <f t="shared" si="2"/>
        <v>8.5</v>
      </c>
      <c r="I20" s="29">
        <v>95.0</v>
      </c>
      <c r="J20" s="27">
        <f t="shared" si="3"/>
        <v>28.5</v>
      </c>
      <c r="K20" s="30">
        <v>95.0</v>
      </c>
      <c r="L20" s="27">
        <f t="shared" si="4"/>
        <v>38</v>
      </c>
      <c r="M20" s="31">
        <f t="shared" si="5"/>
        <v>93</v>
      </c>
      <c r="N20" s="32" t="s">
        <v>24</v>
      </c>
    </row>
    <row r="21">
      <c r="A21" s="23">
        <v>10.0</v>
      </c>
      <c r="B21" s="24" t="s">
        <v>41</v>
      </c>
      <c r="C21" s="24" t="s">
        <v>42</v>
      </c>
      <c r="D21" s="25" t="s">
        <v>24</v>
      </c>
      <c r="E21" s="26">
        <v>95.0</v>
      </c>
      <c r="F21" s="27">
        <f t="shared" si="1"/>
        <v>19</v>
      </c>
      <c r="G21" s="28">
        <v>85.0</v>
      </c>
      <c r="H21" s="27">
        <f t="shared" si="2"/>
        <v>8.5</v>
      </c>
      <c r="I21" s="29">
        <v>80.0</v>
      </c>
      <c r="J21" s="27">
        <f t="shared" si="3"/>
        <v>24</v>
      </c>
      <c r="K21" s="30">
        <v>95.0</v>
      </c>
      <c r="L21" s="27">
        <f t="shared" si="4"/>
        <v>38</v>
      </c>
      <c r="M21" s="31">
        <f t="shared" si="5"/>
        <v>89.5</v>
      </c>
      <c r="N21" s="32" t="s">
        <v>24</v>
      </c>
    </row>
    <row r="22" ht="15.75" customHeight="1">
      <c r="A22" s="23">
        <v>11.0</v>
      </c>
      <c r="B22" s="24" t="s">
        <v>43</v>
      </c>
      <c r="C22" s="24" t="s">
        <v>44</v>
      </c>
      <c r="D22" s="25" t="s">
        <v>24</v>
      </c>
      <c r="E22" s="26">
        <v>88.0</v>
      </c>
      <c r="F22" s="27">
        <f t="shared" si="1"/>
        <v>17.6</v>
      </c>
      <c r="G22" s="28">
        <v>85.0</v>
      </c>
      <c r="H22" s="27">
        <f t="shared" si="2"/>
        <v>8.5</v>
      </c>
      <c r="I22" s="29">
        <v>85.0</v>
      </c>
      <c r="J22" s="27">
        <f t="shared" si="3"/>
        <v>25.5</v>
      </c>
      <c r="K22" s="30">
        <v>85.0</v>
      </c>
      <c r="L22" s="27">
        <f t="shared" si="4"/>
        <v>34</v>
      </c>
      <c r="M22" s="31">
        <f t="shared" si="5"/>
        <v>85.6</v>
      </c>
      <c r="N22" s="32" t="s">
        <v>24</v>
      </c>
    </row>
    <row r="23" ht="15.75" customHeight="1">
      <c r="A23" s="23">
        <v>12.0</v>
      </c>
      <c r="B23" s="24" t="s">
        <v>45</v>
      </c>
      <c r="C23" s="24" t="s">
        <v>46</v>
      </c>
      <c r="D23" s="25" t="s">
        <v>24</v>
      </c>
      <c r="E23" s="26">
        <v>95.0</v>
      </c>
      <c r="F23" s="27">
        <f t="shared" si="1"/>
        <v>19</v>
      </c>
      <c r="G23" s="28">
        <v>85.0</v>
      </c>
      <c r="H23" s="27">
        <f t="shared" si="2"/>
        <v>8.5</v>
      </c>
      <c r="I23" s="29">
        <v>95.0</v>
      </c>
      <c r="J23" s="27">
        <f t="shared" si="3"/>
        <v>28.5</v>
      </c>
      <c r="K23" s="30">
        <v>95.0</v>
      </c>
      <c r="L23" s="27">
        <f t="shared" si="4"/>
        <v>38</v>
      </c>
      <c r="M23" s="31">
        <f t="shared" si="5"/>
        <v>94</v>
      </c>
      <c r="N23" s="32" t="s">
        <v>24</v>
      </c>
    </row>
    <row r="24" ht="15.75" customHeight="1">
      <c r="A24" s="23">
        <v>13.0</v>
      </c>
      <c r="B24" s="24" t="s">
        <v>47</v>
      </c>
      <c r="C24" s="24" t="s">
        <v>48</v>
      </c>
      <c r="D24" s="25" t="s">
        <v>24</v>
      </c>
      <c r="E24" s="26">
        <v>95.0</v>
      </c>
      <c r="F24" s="27">
        <f t="shared" si="1"/>
        <v>19</v>
      </c>
      <c r="G24" s="28">
        <v>85.0</v>
      </c>
      <c r="H24" s="27">
        <f t="shared" si="2"/>
        <v>8.5</v>
      </c>
      <c r="I24" s="29">
        <v>95.0</v>
      </c>
      <c r="J24" s="27">
        <f t="shared" si="3"/>
        <v>28.5</v>
      </c>
      <c r="K24" s="30">
        <v>95.0</v>
      </c>
      <c r="L24" s="27">
        <f t="shared" si="4"/>
        <v>38</v>
      </c>
      <c r="M24" s="31">
        <f t="shared" si="5"/>
        <v>94</v>
      </c>
      <c r="N24" s="32" t="s">
        <v>24</v>
      </c>
    </row>
    <row r="25" ht="15.75" customHeight="1">
      <c r="A25" s="23">
        <v>14.0</v>
      </c>
      <c r="B25" s="24" t="s">
        <v>49</v>
      </c>
      <c r="C25" s="24" t="s">
        <v>50</v>
      </c>
      <c r="D25" s="25" t="s">
        <v>24</v>
      </c>
      <c r="E25" s="26">
        <v>88.0</v>
      </c>
      <c r="F25" s="27">
        <f t="shared" si="1"/>
        <v>17.6</v>
      </c>
      <c r="G25" s="28">
        <v>85.0</v>
      </c>
      <c r="H25" s="27">
        <f t="shared" si="2"/>
        <v>8.5</v>
      </c>
      <c r="I25" s="29">
        <v>95.0</v>
      </c>
      <c r="J25" s="27">
        <f t="shared" si="3"/>
        <v>28.5</v>
      </c>
      <c r="K25" s="30">
        <v>90.0</v>
      </c>
      <c r="L25" s="27">
        <f t="shared" si="4"/>
        <v>36</v>
      </c>
      <c r="M25" s="31">
        <f t="shared" si="5"/>
        <v>90.6</v>
      </c>
      <c r="N25" s="32" t="s">
        <v>24</v>
      </c>
    </row>
    <row r="26" ht="15.75" customHeight="1">
      <c r="A26" s="23">
        <v>15.0</v>
      </c>
      <c r="B26" s="24" t="s">
        <v>51</v>
      </c>
      <c r="C26" s="24" t="s">
        <v>52</v>
      </c>
      <c r="D26" s="25" t="s">
        <v>24</v>
      </c>
      <c r="E26" s="26">
        <v>88.0</v>
      </c>
      <c r="F26" s="27">
        <f t="shared" si="1"/>
        <v>17.6</v>
      </c>
      <c r="G26" s="28">
        <v>85.0</v>
      </c>
      <c r="H26" s="27">
        <f t="shared" si="2"/>
        <v>8.5</v>
      </c>
      <c r="I26" s="29">
        <v>80.0</v>
      </c>
      <c r="J26" s="27">
        <f t="shared" si="3"/>
        <v>24</v>
      </c>
      <c r="K26" s="30">
        <v>85.0</v>
      </c>
      <c r="L26" s="27">
        <f t="shared" si="4"/>
        <v>34</v>
      </c>
      <c r="M26" s="31">
        <f t="shared" si="5"/>
        <v>84.1</v>
      </c>
      <c r="N26" s="32" t="s">
        <v>24</v>
      </c>
    </row>
    <row r="27" ht="15.75" customHeight="1">
      <c r="A27" s="23">
        <v>16.0</v>
      </c>
      <c r="B27" s="24" t="s">
        <v>53</v>
      </c>
      <c r="C27" s="24" t="s">
        <v>54</v>
      </c>
      <c r="D27" s="25" t="s">
        <v>24</v>
      </c>
      <c r="E27" s="26">
        <v>88.0</v>
      </c>
      <c r="F27" s="27">
        <f t="shared" si="1"/>
        <v>17.6</v>
      </c>
      <c r="G27" s="28">
        <v>85.0</v>
      </c>
      <c r="H27" s="27">
        <f t="shared" si="2"/>
        <v>8.5</v>
      </c>
      <c r="I27" s="29">
        <v>85.0</v>
      </c>
      <c r="J27" s="27">
        <f t="shared" si="3"/>
        <v>25.5</v>
      </c>
      <c r="K27" s="30">
        <v>85.0</v>
      </c>
      <c r="L27" s="27">
        <f t="shared" si="4"/>
        <v>34</v>
      </c>
      <c r="M27" s="31">
        <f t="shared" si="5"/>
        <v>85.6</v>
      </c>
      <c r="N27" s="32" t="s">
        <v>24</v>
      </c>
    </row>
    <row r="28" ht="15.75" customHeight="1">
      <c r="A28" s="23">
        <v>17.0</v>
      </c>
      <c r="B28" s="24" t="s">
        <v>55</v>
      </c>
      <c r="C28" s="24" t="s">
        <v>56</v>
      </c>
      <c r="D28" s="25" t="s">
        <v>24</v>
      </c>
      <c r="E28" s="26">
        <v>45.0</v>
      </c>
      <c r="F28" s="27">
        <f t="shared" si="1"/>
        <v>9</v>
      </c>
      <c r="G28" s="28">
        <v>85.0</v>
      </c>
      <c r="H28" s="27">
        <f t="shared" si="2"/>
        <v>8.5</v>
      </c>
      <c r="I28" s="29">
        <v>95.0</v>
      </c>
      <c r="J28" s="27">
        <f t="shared" si="3"/>
        <v>28.5</v>
      </c>
      <c r="K28" s="30">
        <v>90.0</v>
      </c>
      <c r="L28" s="27">
        <f t="shared" si="4"/>
        <v>36</v>
      </c>
      <c r="M28" s="31">
        <f t="shared" si="5"/>
        <v>82</v>
      </c>
      <c r="N28" s="32" t="s">
        <v>24</v>
      </c>
    </row>
    <row r="29" ht="15.75" customHeight="1">
      <c r="A29" s="23">
        <v>18.0</v>
      </c>
      <c r="B29" s="24" t="s">
        <v>57</v>
      </c>
      <c r="C29" s="24" t="s">
        <v>58</v>
      </c>
      <c r="D29" s="25" t="s">
        <v>24</v>
      </c>
      <c r="E29" s="26">
        <v>88.0</v>
      </c>
      <c r="F29" s="27">
        <f t="shared" si="1"/>
        <v>17.6</v>
      </c>
      <c r="G29" s="28">
        <v>85.0</v>
      </c>
      <c r="H29" s="27">
        <f t="shared" si="2"/>
        <v>8.5</v>
      </c>
      <c r="I29" s="29">
        <v>95.0</v>
      </c>
      <c r="J29" s="27">
        <f t="shared" si="3"/>
        <v>28.5</v>
      </c>
      <c r="K29" s="30">
        <v>95.0</v>
      </c>
      <c r="L29" s="27">
        <f t="shared" si="4"/>
        <v>38</v>
      </c>
      <c r="M29" s="31">
        <f t="shared" si="5"/>
        <v>92.6</v>
      </c>
      <c r="N29" s="32" t="s">
        <v>24</v>
      </c>
    </row>
    <row r="30" ht="15.75" customHeight="1">
      <c r="A30" s="23">
        <v>19.0</v>
      </c>
      <c r="B30" s="24" t="s">
        <v>59</v>
      </c>
      <c r="C30" s="24" t="s">
        <v>60</v>
      </c>
      <c r="D30" s="25" t="s">
        <v>24</v>
      </c>
      <c r="E30" s="26">
        <v>88.0</v>
      </c>
      <c r="F30" s="27">
        <f t="shared" si="1"/>
        <v>17.6</v>
      </c>
      <c r="G30" s="28">
        <v>85.0</v>
      </c>
      <c r="H30" s="27">
        <f t="shared" si="2"/>
        <v>8.5</v>
      </c>
      <c r="I30" s="29">
        <v>85.0</v>
      </c>
      <c r="J30" s="27">
        <f t="shared" si="3"/>
        <v>25.5</v>
      </c>
      <c r="K30" s="30">
        <v>85.0</v>
      </c>
      <c r="L30" s="27">
        <f t="shared" si="4"/>
        <v>34</v>
      </c>
      <c r="M30" s="31">
        <f t="shared" si="5"/>
        <v>85.6</v>
      </c>
      <c r="N30" s="32" t="s">
        <v>24</v>
      </c>
    </row>
    <row r="31" ht="15.75" customHeight="1">
      <c r="A31" s="23">
        <v>20.0</v>
      </c>
      <c r="B31" s="24" t="s">
        <v>61</v>
      </c>
      <c r="C31" s="24" t="s">
        <v>62</v>
      </c>
      <c r="D31" s="25" t="s">
        <v>24</v>
      </c>
      <c r="E31" s="26">
        <v>88.0</v>
      </c>
      <c r="F31" s="27">
        <f t="shared" si="1"/>
        <v>17.6</v>
      </c>
      <c r="G31" s="28">
        <v>85.0</v>
      </c>
      <c r="H31" s="27">
        <f t="shared" si="2"/>
        <v>8.5</v>
      </c>
      <c r="I31" s="29">
        <v>95.0</v>
      </c>
      <c r="J31" s="27">
        <f t="shared" si="3"/>
        <v>28.5</v>
      </c>
      <c r="K31" s="30">
        <v>85.0</v>
      </c>
      <c r="L31" s="27">
        <f t="shared" si="4"/>
        <v>34</v>
      </c>
      <c r="M31" s="31">
        <f t="shared" si="5"/>
        <v>88.6</v>
      </c>
      <c r="N31" s="32" t="s">
        <v>24</v>
      </c>
    </row>
    <row r="32" ht="15.75" customHeight="1">
      <c r="A32" s="23">
        <v>21.0</v>
      </c>
      <c r="B32" s="24" t="s">
        <v>63</v>
      </c>
      <c r="C32" s="24" t="s">
        <v>64</v>
      </c>
      <c r="D32" s="25" t="s">
        <v>24</v>
      </c>
      <c r="E32" s="26">
        <v>95.0</v>
      </c>
      <c r="F32" s="27">
        <f t="shared" si="1"/>
        <v>19</v>
      </c>
      <c r="G32" s="28">
        <v>85.0</v>
      </c>
      <c r="H32" s="27">
        <f t="shared" si="2"/>
        <v>8.5</v>
      </c>
      <c r="I32" s="29">
        <v>95.0</v>
      </c>
      <c r="J32" s="27">
        <f t="shared" si="3"/>
        <v>28.5</v>
      </c>
      <c r="K32" s="30">
        <v>95.0</v>
      </c>
      <c r="L32" s="27">
        <f t="shared" si="4"/>
        <v>38</v>
      </c>
      <c r="M32" s="31">
        <f t="shared" si="5"/>
        <v>94</v>
      </c>
      <c r="N32" s="32" t="s">
        <v>24</v>
      </c>
    </row>
    <row r="33" ht="15.75" customHeight="1">
      <c r="A33" s="23">
        <v>22.0</v>
      </c>
      <c r="B33" s="24" t="s">
        <v>65</v>
      </c>
      <c r="C33" s="24" t="s">
        <v>66</v>
      </c>
      <c r="D33" s="25" t="s">
        <v>24</v>
      </c>
      <c r="E33" s="26">
        <v>88.0</v>
      </c>
      <c r="F33" s="27">
        <f t="shared" si="1"/>
        <v>17.6</v>
      </c>
      <c r="G33" s="28">
        <v>85.0</v>
      </c>
      <c r="H33" s="27">
        <f t="shared" si="2"/>
        <v>8.5</v>
      </c>
      <c r="I33" s="29">
        <v>95.0</v>
      </c>
      <c r="J33" s="27">
        <f t="shared" si="3"/>
        <v>28.5</v>
      </c>
      <c r="K33" s="30">
        <v>90.0</v>
      </c>
      <c r="L33" s="27">
        <f t="shared" si="4"/>
        <v>36</v>
      </c>
      <c r="M33" s="31">
        <f t="shared" si="5"/>
        <v>90.6</v>
      </c>
      <c r="N33" s="32" t="s">
        <v>24</v>
      </c>
    </row>
    <row r="34" ht="15.75" customHeight="1">
      <c r="A34" s="23">
        <v>23.0</v>
      </c>
      <c r="B34" s="24" t="s">
        <v>67</v>
      </c>
      <c r="C34" s="24" t="s">
        <v>68</v>
      </c>
      <c r="D34" s="25" t="s">
        <v>24</v>
      </c>
      <c r="E34" s="26">
        <v>95.0</v>
      </c>
      <c r="F34" s="27">
        <f t="shared" si="1"/>
        <v>19</v>
      </c>
      <c r="G34" s="28">
        <v>85.0</v>
      </c>
      <c r="H34" s="27">
        <f t="shared" si="2"/>
        <v>8.5</v>
      </c>
      <c r="I34" s="29">
        <v>95.0</v>
      </c>
      <c r="J34" s="27">
        <f t="shared" si="3"/>
        <v>28.5</v>
      </c>
      <c r="K34" s="30">
        <v>95.0</v>
      </c>
      <c r="L34" s="27">
        <f t="shared" si="4"/>
        <v>38</v>
      </c>
      <c r="M34" s="31">
        <f t="shared" si="5"/>
        <v>94</v>
      </c>
      <c r="N34" s="32" t="s">
        <v>24</v>
      </c>
    </row>
    <row r="35" ht="15.75" customHeight="1">
      <c r="A35" s="23">
        <v>24.0</v>
      </c>
      <c r="B35" s="24" t="s">
        <v>69</v>
      </c>
      <c r="C35" s="24" t="s">
        <v>70</v>
      </c>
      <c r="D35" s="25" t="s">
        <v>24</v>
      </c>
      <c r="E35" s="26">
        <v>88.0</v>
      </c>
      <c r="F35" s="27">
        <f t="shared" si="1"/>
        <v>17.6</v>
      </c>
      <c r="G35" s="28">
        <v>85.0</v>
      </c>
      <c r="H35" s="27">
        <f t="shared" si="2"/>
        <v>8.5</v>
      </c>
      <c r="I35" s="29">
        <v>85.0</v>
      </c>
      <c r="J35" s="27">
        <f t="shared" si="3"/>
        <v>25.5</v>
      </c>
      <c r="K35" s="30">
        <v>85.0</v>
      </c>
      <c r="L35" s="27">
        <f t="shared" si="4"/>
        <v>34</v>
      </c>
      <c r="M35" s="31">
        <f t="shared" si="5"/>
        <v>85.6</v>
      </c>
      <c r="N35" s="32" t="s">
        <v>24</v>
      </c>
    </row>
    <row r="36" ht="15.75" customHeight="1">
      <c r="A36" s="23">
        <v>25.0</v>
      </c>
      <c r="B36" s="24" t="s">
        <v>71</v>
      </c>
      <c r="C36" s="24" t="s">
        <v>72</v>
      </c>
      <c r="D36" s="25" t="s">
        <v>24</v>
      </c>
      <c r="E36" s="26">
        <v>88.0</v>
      </c>
      <c r="F36" s="27">
        <f t="shared" si="1"/>
        <v>17.6</v>
      </c>
      <c r="G36" s="28">
        <v>85.0</v>
      </c>
      <c r="H36" s="27">
        <f t="shared" si="2"/>
        <v>8.5</v>
      </c>
      <c r="I36" s="29">
        <v>85.0</v>
      </c>
      <c r="J36" s="27">
        <f t="shared" si="3"/>
        <v>25.5</v>
      </c>
      <c r="K36" s="30">
        <v>85.0</v>
      </c>
      <c r="L36" s="27">
        <f t="shared" si="4"/>
        <v>34</v>
      </c>
      <c r="M36" s="31">
        <f t="shared" si="5"/>
        <v>85.6</v>
      </c>
      <c r="N36" s="32" t="s">
        <v>24</v>
      </c>
    </row>
    <row r="37" ht="15.75" customHeight="1">
      <c r="A37" s="23">
        <v>26.0</v>
      </c>
      <c r="B37" s="24" t="s">
        <v>73</v>
      </c>
      <c r="C37" s="24" t="s">
        <v>74</v>
      </c>
      <c r="D37" s="25" t="s">
        <v>24</v>
      </c>
      <c r="E37" s="26">
        <v>88.0</v>
      </c>
      <c r="F37" s="27">
        <f t="shared" si="1"/>
        <v>17.6</v>
      </c>
      <c r="G37" s="28">
        <v>85.0</v>
      </c>
      <c r="H37" s="27">
        <f t="shared" si="2"/>
        <v>8.5</v>
      </c>
      <c r="I37" s="29">
        <v>95.0</v>
      </c>
      <c r="J37" s="27">
        <f t="shared" si="3"/>
        <v>28.5</v>
      </c>
      <c r="K37" s="30">
        <v>80.0</v>
      </c>
      <c r="L37" s="27">
        <f t="shared" si="4"/>
        <v>32</v>
      </c>
      <c r="M37" s="31">
        <f t="shared" si="5"/>
        <v>86.6</v>
      </c>
      <c r="N37" s="32" t="s">
        <v>24</v>
      </c>
    </row>
    <row r="38" ht="15.75" customHeight="1">
      <c r="A38" s="23">
        <v>27.0</v>
      </c>
      <c r="B38" s="24" t="s">
        <v>75</v>
      </c>
      <c r="C38" s="24" t="s">
        <v>76</v>
      </c>
      <c r="D38" s="25" t="s">
        <v>24</v>
      </c>
      <c r="E38" s="26">
        <v>90.0</v>
      </c>
      <c r="F38" s="27">
        <f t="shared" si="1"/>
        <v>18</v>
      </c>
      <c r="G38" s="28">
        <v>85.0</v>
      </c>
      <c r="H38" s="27">
        <f t="shared" si="2"/>
        <v>8.5</v>
      </c>
      <c r="I38" s="29">
        <v>85.0</v>
      </c>
      <c r="J38" s="27">
        <f t="shared" si="3"/>
        <v>25.5</v>
      </c>
      <c r="K38" s="30">
        <v>80.0</v>
      </c>
      <c r="L38" s="27">
        <f t="shared" si="4"/>
        <v>32</v>
      </c>
      <c r="M38" s="31">
        <f t="shared" si="5"/>
        <v>84</v>
      </c>
      <c r="N38" s="32" t="s">
        <v>24</v>
      </c>
    </row>
    <row r="39" ht="15.75" customHeight="1">
      <c r="A39" s="23">
        <v>28.0</v>
      </c>
      <c r="B39" s="24" t="s">
        <v>77</v>
      </c>
      <c r="C39" s="24" t="s">
        <v>78</v>
      </c>
      <c r="D39" s="25" t="s">
        <v>24</v>
      </c>
      <c r="E39" s="26">
        <v>88.0</v>
      </c>
      <c r="F39" s="27">
        <f t="shared" si="1"/>
        <v>17.6</v>
      </c>
      <c r="G39" s="28">
        <v>85.0</v>
      </c>
      <c r="H39" s="27">
        <f t="shared" si="2"/>
        <v>8.5</v>
      </c>
      <c r="I39" s="29">
        <v>95.0</v>
      </c>
      <c r="J39" s="27">
        <f t="shared" si="3"/>
        <v>28.5</v>
      </c>
      <c r="K39" s="30">
        <v>85.0</v>
      </c>
      <c r="L39" s="27">
        <f t="shared" si="4"/>
        <v>34</v>
      </c>
      <c r="M39" s="31">
        <f t="shared" si="5"/>
        <v>88.6</v>
      </c>
      <c r="N39" s="32" t="s">
        <v>24</v>
      </c>
    </row>
    <row r="40" ht="15.75" customHeight="1">
      <c r="A40" s="23">
        <v>29.0</v>
      </c>
      <c r="B40" s="24" t="s">
        <v>79</v>
      </c>
      <c r="C40" s="24" t="s">
        <v>80</v>
      </c>
      <c r="D40" s="25" t="s">
        <v>24</v>
      </c>
      <c r="E40" s="26">
        <v>90.0</v>
      </c>
      <c r="F40" s="27">
        <f t="shared" si="1"/>
        <v>18</v>
      </c>
      <c r="G40" s="28">
        <v>85.0</v>
      </c>
      <c r="H40" s="27">
        <f t="shared" si="2"/>
        <v>8.5</v>
      </c>
      <c r="I40" s="29">
        <v>95.0</v>
      </c>
      <c r="J40" s="27">
        <f t="shared" si="3"/>
        <v>28.5</v>
      </c>
      <c r="K40" s="30">
        <v>90.0</v>
      </c>
      <c r="L40" s="27">
        <f t="shared" si="4"/>
        <v>36</v>
      </c>
      <c r="M40" s="31">
        <f t="shared" si="5"/>
        <v>91</v>
      </c>
      <c r="N40" s="32" t="s">
        <v>24</v>
      </c>
    </row>
    <row r="41" ht="15.75" customHeight="1">
      <c r="A41" s="23">
        <v>30.0</v>
      </c>
      <c r="B41" s="24" t="s">
        <v>81</v>
      </c>
      <c r="C41" s="24" t="s">
        <v>82</v>
      </c>
      <c r="D41" s="25" t="s">
        <v>24</v>
      </c>
      <c r="E41" s="26">
        <v>45.0</v>
      </c>
      <c r="F41" s="27">
        <f t="shared" si="1"/>
        <v>9</v>
      </c>
      <c r="G41" s="28">
        <v>85.0</v>
      </c>
      <c r="H41" s="27">
        <f t="shared" si="2"/>
        <v>8.5</v>
      </c>
      <c r="I41" s="29">
        <v>85.0</v>
      </c>
      <c r="J41" s="27">
        <f t="shared" si="3"/>
        <v>25.5</v>
      </c>
      <c r="K41" s="30">
        <v>90.0</v>
      </c>
      <c r="L41" s="27">
        <f t="shared" si="4"/>
        <v>36</v>
      </c>
      <c r="M41" s="31">
        <f t="shared" si="5"/>
        <v>79</v>
      </c>
      <c r="N41" s="32" t="s">
        <v>24</v>
      </c>
    </row>
    <row r="42" ht="15.75" customHeight="1">
      <c r="A42" s="23">
        <v>31.0</v>
      </c>
      <c r="B42" s="24" t="s">
        <v>83</v>
      </c>
      <c r="C42" s="24" t="s">
        <v>84</v>
      </c>
      <c r="D42" s="25" t="s">
        <v>24</v>
      </c>
      <c r="E42" s="26">
        <v>95.0</v>
      </c>
      <c r="F42" s="27">
        <f t="shared" si="1"/>
        <v>19</v>
      </c>
      <c r="G42" s="28">
        <v>85.0</v>
      </c>
      <c r="H42" s="27">
        <f t="shared" si="2"/>
        <v>8.5</v>
      </c>
      <c r="I42" s="29">
        <v>85.0</v>
      </c>
      <c r="J42" s="27">
        <f t="shared" si="3"/>
        <v>25.5</v>
      </c>
      <c r="K42" s="30">
        <v>85.0</v>
      </c>
      <c r="L42" s="27">
        <f t="shared" si="4"/>
        <v>34</v>
      </c>
      <c r="M42" s="31">
        <f t="shared" si="5"/>
        <v>87</v>
      </c>
      <c r="N42" s="32" t="s">
        <v>24</v>
      </c>
    </row>
    <row r="43" ht="15.75" customHeight="1">
      <c r="A43" s="23">
        <v>32.0</v>
      </c>
      <c r="B43" s="24" t="s">
        <v>85</v>
      </c>
      <c r="C43" s="24" t="s">
        <v>86</v>
      </c>
      <c r="D43" s="25" t="s">
        <v>24</v>
      </c>
      <c r="E43" s="26">
        <v>88.0</v>
      </c>
      <c r="F43" s="27">
        <f t="shared" si="1"/>
        <v>17.6</v>
      </c>
      <c r="G43" s="28">
        <v>85.0</v>
      </c>
      <c r="H43" s="27">
        <f t="shared" si="2"/>
        <v>8.5</v>
      </c>
      <c r="I43" s="29">
        <v>85.0</v>
      </c>
      <c r="J43" s="27">
        <f t="shared" si="3"/>
        <v>25.5</v>
      </c>
      <c r="K43" s="30">
        <v>95.0</v>
      </c>
      <c r="L43" s="27">
        <f t="shared" si="4"/>
        <v>38</v>
      </c>
      <c r="M43" s="31">
        <f t="shared" si="5"/>
        <v>89.6</v>
      </c>
      <c r="N43" s="32" t="s">
        <v>24</v>
      </c>
    </row>
    <row r="44" ht="15.75" customHeight="1">
      <c r="A44" s="23">
        <v>33.0</v>
      </c>
      <c r="B44" s="24" t="s">
        <v>87</v>
      </c>
      <c r="C44" s="24" t="s">
        <v>88</v>
      </c>
      <c r="D44" s="25" t="s">
        <v>24</v>
      </c>
      <c r="E44" s="26">
        <v>88.0</v>
      </c>
      <c r="F44" s="27">
        <f t="shared" si="1"/>
        <v>17.6</v>
      </c>
      <c r="G44" s="28">
        <v>85.0</v>
      </c>
      <c r="H44" s="27">
        <f t="shared" si="2"/>
        <v>8.5</v>
      </c>
      <c r="I44" s="29">
        <v>95.0</v>
      </c>
      <c r="J44" s="27">
        <f t="shared" si="3"/>
        <v>28.5</v>
      </c>
      <c r="K44" s="30">
        <v>90.0</v>
      </c>
      <c r="L44" s="27">
        <f t="shared" si="4"/>
        <v>36</v>
      </c>
      <c r="M44" s="31">
        <f t="shared" si="5"/>
        <v>90.6</v>
      </c>
      <c r="N44" s="32" t="s">
        <v>24</v>
      </c>
    </row>
    <row r="45" ht="15.75" customHeight="1">
      <c r="A45" s="23">
        <v>34.0</v>
      </c>
      <c r="B45" s="24" t="s">
        <v>89</v>
      </c>
      <c r="C45" s="24" t="s">
        <v>90</v>
      </c>
      <c r="D45" s="25" t="s">
        <v>24</v>
      </c>
      <c r="E45" s="26">
        <v>45.0</v>
      </c>
      <c r="F45" s="27">
        <f t="shared" si="1"/>
        <v>9</v>
      </c>
      <c r="G45" s="28">
        <v>85.0</v>
      </c>
      <c r="H45" s="27">
        <f t="shared" si="2"/>
        <v>8.5</v>
      </c>
      <c r="I45" s="29">
        <v>95.0</v>
      </c>
      <c r="J45" s="27">
        <f t="shared" si="3"/>
        <v>28.5</v>
      </c>
      <c r="K45" s="30">
        <v>80.0</v>
      </c>
      <c r="L45" s="27">
        <f t="shared" si="4"/>
        <v>32</v>
      </c>
      <c r="M45" s="31">
        <f t="shared" si="5"/>
        <v>78</v>
      </c>
      <c r="N45" s="32" t="s">
        <v>91</v>
      </c>
    </row>
    <row r="46" ht="15.75" customHeight="1">
      <c r="A46" s="23">
        <v>35.0</v>
      </c>
      <c r="B46" s="24" t="s">
        <v>92</v>
      </c>
      <c r="C46" s="24" t="s">
        <v>93</v>
      </c>
      <c r="D46" s="25" t="s">
        <v>24</v>
      </c>
      <c r="E46" s="26">
        <v>95.0</v>
      </c>
      <c r="F46" s="27">
        <f t="shared" si="1"/>
        <v>19</v>
      </c>
      <c r="G46" s="28">
        <v>85.0</v>
      </c>
      <c r="H46" s="27">
        <f t="shared" si="2"/>
        <v>8.5</v>
      </c>
      <c r="I46" s="29">
        <v>95.0</v>
      </c>
      <c r="J46" s="27">
        <f t="shared" si="3"/>
        <v>28.5</v>
      </c>
      <c r="K46" s="30">
        <v>90.0</v>
      </c>
      <c r="L46" s="27">
        <f t="shared" si="4"/>
        <v>36</v>
      </c>
      <c r="M46" s="31">
        <f t="shared" si="5"/>
        <v>92</v>
      </c>
      <c r="N46" s="32" t="s">
        <v>24</v>
      </c>
    </row>
    <row r="47" ht="15.75" customHeight="1">
      <c r="A47" s="23">
        <v>36.0</v>
      </c>
      <c r="B47" s="24" t="s">
        <v>94</v>
      </c>
      <c r="C47" s="24" t="s">
        <v>95</v>
      </c>
      <c r="D47" s="25" t="s">
        <v>24</v>
      </c>
      <c r="E47" s="26">
        <v>45.0</v>
      </c>
      <c r="F47" s="27">
        <f t="shared" si="1"/>
        <v>9</v>
      </c>
      <c r="G47" s="28">
        <v>85.0</v>
      </c>
      <c r="H47" s="27">
        <f t="shared" si="2"/>
        <v>8.5</v>
      </c>
      <c r="I47" s="29">
        <v>85.0</v>
      </c>
      <c r="J47" s="27">
        <f t="shared" si="3"/>
        <v>25.5</v>
      </c>
      <c r="K47" s="30">
        <v>85.0</v>
      </c>
      <c r="L47" s="27">
        <f t="shared" si="4"/>
        <v>34</v>
      </c>
      <c r="M47" s="31">
        <f t="shared" si="5"/>
        <v>77</v>
      </c>
      <c r="N47" s="32" t="s">
        <v>91</v>
      </c>
    </row>
    <row r="48" ht="15.75" customHeight="1">
      <c r="A48" s="23">
        <v>37.0</v>
      </c>
      <c r="B48" s="24" t="s">
        <v>96</v>
      </c>
      <c r="C48" s="24" t="s">
        <v>97</v>
      </c>
      <c r="D48" s="25" t="s">
        <v>24</v>
      </c>
      <c r="E48" s="26">
        <v>88.0</v>
      </c>
      <c r="F48" s="27">
        <f t="shared" si="1"/>
        <v>17.6</v>
      </c>
      <c r="G48" s="28">
        <v>85.0</v>
      </c>
      <c r="H48" s="27">
        <f t="shared" si="2"/>
        <v>8.5</v>
      </c>
      <c r="I48" s="29">
        <v>95.0</v>
      </c>
      <c r="J48" s="27">
        <f t="shared" si="3"/>
        <v>28.5</v>
      </c>
      <c r="K48" s="30">
        <v>80.0</v>
      </c>
      <c r="L48" s="27">
        <f t="shared" si="4"/>
        <v>32</v>
      </c>
      <c r="M48" s="31">
        <f t="shared" si="5"/>
        <v>86.6</v>
      </c>
      <c r="N48" s="32" t="s">
        <v>24</v>
      </c>
    </row>
    <row r="49" ht="15.75" customHeight="1">
      <c r="A49" s="23">
        <v>38.0</v>
      </c>
      <c r="B49" s="24" t="s">
        <v>98</v>
      </c>
      <c r="C49" s="24" t="s">
        <v>99</v>
      </c>
      <c r="D49" s="25" t="s">
        <v>24</v>
      </c>
      <c r="E49" s="26">
        <v>88.0</v>
      </c>
      <c r="F49" s="27">
        <f t="shared" si="1"/>
        <v>17.6</v>
      </c>
      <c r="G49" s="28">
        <v>85.0</v>
      </c>
      <c r="H49" s="27">
        <f t="shared" si="2"/>
        <v>8.5</v>
      </c>
      <c r="I49" s="29">
        <v>85.0</v>
      </c>
      <c r="J49" s="27">
        <f t="shared" si="3"/>
        <v>25.5</v>
      </c>
      <c r="K49" s="30">
        <v>95.0</v>
      </c>
      <c r="L49" s="27">
        <f t="shared" si="4"/>
        <v>38</v>
      </c>
      <c r="M49" s="31">
        <f t="shared" si="5"/>
        <v>89.6</v>
      </c>
      <c r="N49" s="32" t="s">
        <v>24</v>
      </c>
    </row>
    <row r="50" ht="15.75" customHeight="1">
      <c r="A50" s="23">
        <v>39.0</v>
      </c>
      <c r="B50" s="24" t="s">
        <v>100</v>
      </c>
      <c r="C50" s="24" t="s">
        <v>101</v>
      </c>
      <c r="D50" s="25" t="s">
        <v>24</v>
      </c>
      <c r="E50" s="26">
        <v>88.0</v>
      </c>
      <c r="F50" s="27">
        <f t="shared" si="1"/>
        <v>17.6</v>
      </c>
      <c r="G50" s="28">
        <v>85.0</v>
      </c>
      <c r="H50" s="27">
        <f t="shared" si="2"/>
        <v>8.5</v>
      </c>
      <c r="I50" s="29">
        <v>95.0</v>
      </c>
      <c r="J50" s="27">
        <f t="shared" si="3"/>
        <v>28.5</v>
      </c>
      <c r="K50" s="30">
        <v>90.0</v>
      </c>
      <c r="L50" s="27">
        <f t="shared" si="4"/>
        <v>36</v>
      </c>
      <c r="M50" s="31">
        <f t="shared" si="5"/>
        <v>90.6</v>
      </c>
      <c r="N50" s="32" t="s">
        <v>24</v>
      </c>
    </row>
    <row r="51" ht="15.75" customHeight="1">
      <c r="A51" s="23">
        <v>40.0</v>
      </c>
      <c r="B51" s="24" t="s">
        <v>102</v>
      </c>
      <c r="C51" s="24" t="s">
        <v>103</v>
      </c>
      <c r="D51" s="25" t="s">
        <v>24</v>
      </c>
      <c r="E51" s="26">
        <v>90.0</v>
      </c>
      <c r="F51" s="27">
        <f t="shared" si="1"/>
        <v>18</v>
      </c>
      <c r="G51" s="28">
        <v>85.0</v>
      </c>
      <c r="H51" s="27">
        <f t="shared" si="2"/>
        <v>8.5</v>
      </c>
      <c r="I51" s="29">
        <v>95.0</v>
      </c>
      <c r="J51" s="27">
        <f t="shared" si="3"/>
        <v>28.5</v>
      </c>
      <c r="K51" s="30">
        <v>85.0</v>
      </c>
      <c r="L51" s="27">
        <f t="shared" si="4"/>
        <v>34</v>
      </c>
      <c r="M51" s="31">
        <f t="shared" si="5"/>
        <v>89</v>
      </c>
      <c r="N51" s="32" t="s">
        <v>24</v>
      </c>
    </row>
    <row r="52" ht="15.75" customHeight="1">
      <c r="A52" s="23">
        <v>41.0</v>
      </c>
      <c r="B52" s="24" t="s">
        <v>104</v>
      </c>
      <c r="C52" s="24" t="s">
        <v>105</v>
      </c>
      <c r="D52" s="25" t="s">
        <v>24</v>
      </c>
      <c r="E52" s="26">
        <v>88.0</v>
      </c>
      <c r="F52" s="27">
        <f t="shared" si="1"/>
        <v>17.6</v>
      </c>
      <c r="G52" s="28">
        <v>85.0</v>
      </c>
      <c r="H52" s="27">
        <f t="shared" si="2"/>
        <v>8.5</v>
      </c>
      <c r="I52" s="29">
        <v>80.0</v>
      </c>
      <c r="J52" s="27">
        <f t="shared" si="3"/>
        <v>24</v>
      </c>
      <c r="K52" s="30">
        <v>85.0</v>
      </c>
      <c r="L52" s="27">
        <f t="shared" si="4"/>
        <v>34</v>
      </c>
      <c r="M52" s="31">
        <f t="shared" si="5"/>
        <v>84.1</v>
      </c>
      <c r="N52" s="32" t="s">
        <v>24</v>
      </c>
    </row>
    <row r="53" ht="15.75" customHeight="1">
      <c r="A53" s="23">
        <v>42.0</v>
      </c>
      <c r="B53" s="24" t="s">
        <v>106</v>
      </c>
      <c r="C53" s="24" t="s">
        <v>107</v>
      </c>
      <c r="D53" s="25" t="s">
        <v>24</v>
      </c>
      <c r="E53" s="26">
        <v>93.0</v>
      </c>
      <c r="F53" s="27">
        <f t="shared" si="1"/>
        <v>18.6</v>
      </c>
      <c r="G53" s="28">
        <v>85.0</v>
      </c>
      <c r="H53" s="27">
        <f t="shared" si="2"/>
        <v>8.5</v>
      </c>
      <c r="I53" s="29">
        <v>95.0</v>
      </c>
      <c r="J53" s="27">
        <f t="shared" si="3"/>
        <v>28.5</v>
      </c>
      <c r="K53" s="30">
        <v>90.0</v>
      </c>
      <c r="L53" s="27">
        <f t="shared" si="4"/>
        <v>36</v>
      </c>
      <c r="M53" s="31">
        <f t="shared" si="5"/>
        <v>91.6</v>
      </c>
      <c r="N53" s="32" t="s">
        <v>24</v>
      </c>
    </row>
    <row r="54" ht="15.75" customHeight="1">
      <c r="A54" s="23">
        <v>43.0</v>
      </c>
      <c r="B54" s="24" t="s">
        <v>108</v>
      </c>
      <c r="C54" s="24" t="s">
        <v>109</v>
      </c>
      <c r="D54" s="25" t="s">
        <v>24</v>
      </c>
      <c r="E54" s="26">
        <v>90.0</v>
      </c>
      <c r="F54" s="27">
        <f t="shared" si="1"/>
        <v>18</v>
      </c>
      <c r="G54" s="28">
        <v>85.0</v>
      </c>
      <c r="H54" s="27">
        <f t="shared" si="2"/>
        <v>8.5</v>
      </c>
      <c r="I54" s="29">
        <v>80.0</v>
      </c>
      <c r="J54" s="27">
        <f t="shared" si="3"/>
        <v>24</v>
      </c>
      <c r="K54" s="30">
        <v>90.0</v>
      </c>
      <c r="L54" s="27">
        <f t="shared" si="4"/>
        <v>36</v>
      </c>
      <c r="M54" s="31">
        <f t="shared" si="5"/>
        <v>86.5</v>
      </c>
      <c r="N54" s="32" t="s">
        <v>24</v>
      </c>
    </row>
    <row r="55" ht="15.75" customHeight="1">
      <c r="A55" s="23">
        <v>44.0</v>
      </c>
      <c r="B55" s="24" t="s">
        <v>110</v>
      </c>
      <c r="C55" s="24" t="s">
        <v>111</v>
      </c>
      <c r="D55" s="25" t="s">
        <v>24</v>
      </c>
      <c r="E55" s="26">
        <v>88.0</v>
      </c>
      <c r="F55" s="27">
        <f t="shared" si="1"/>
        <v>17.6</v>
      </c>
      <c r="G55" s="28">
        <v>85.0</v>
      </c>
      <c r="H55" s="27">
        <f t="shared" si="2"/>
        <v>8.5</v>
      </c>
      <c r="I55" s="29">
        <v>95.0</v>
      </c>
      <c r="J55" s="27">
        <f t="shared" si="3"/>
        <v>28.5</v>
      </c>
      <c r="K55" s="30">
        <v>85.0</v>
      </c>
      <c r="L55" s="27">
        <f t="shared" si="4"/>
        <v>34</v>
      </c>
      <c r="M55" s="31">
        <f t="shared" si="5"/>
        <v>88.6</v>
      </c>
      <c r="N55" s="32" t="s">
        <v>24</v>
      </c>
    </row>
    <row r="56" ht="15.75" customHeight="1">
      <c r="A56" s="23">
        <v>45.0</v>
      </c>
      <c r="B56" s="24" t="s">
        <v>112</v>
      </c>
      <c r="C56" s="24" t="s">
        <v>113</v>
      </c>
      <c r="D56" s="25" t="s">
        <v>24</v>
      </c>
      <c r="E56" s="26">
        <v>90.0</v>
      </c>
      <c r="F56" s="27">
        <f t="shared" si="1"/>
        <v>18</v>
      </c>
      <c r="G56" s="28">
        <v>85.0</v>
      </c>
      <c r="H56" s="27">
        <f t="shared" si="2"/>
        <v>8.5</v>
      </c>
      <c r="I56" s="29">
        <v>95.0</v>
      </c>
      <c r="J56" s="27">
        <f t="shared" si="3"/>
        <v>28.5</v>
      </c>
      <c r="K56" s="30">
        <v>90.0</v>
      </c>
      <c r="L56" s="27">
        <f t="shared" si="4"/>
        <v>36</v>
      </c>
      <c r="M56" s="31">
        <f t="shared" si="5"/>
        <v>91</v>
      </c>
      <c r="N56" s="32" t="s">
        <v>24</v>
      </c>
    </row>
    <row r="57" ht="15.75" customHeight="1">
      <c r="A57" s="23">
        <v>46.0</v>
      </c>
      <c r="B57" s="35" t="s">
        <v>114</v>
      </c>
      <c r="C57" s="24" t="s">
        <v>115</v>
      </c>
      <c r="D57" s="25" t="s">
        <v>24</v>
      </c>
      <c r="E57" s="26">
        <v>90.0</v>
      </c>
      <c r="F57" s="27">
        <f t="shared" si="1"/>
        <v>18</v>
      </c>
      <c r="G57" s="28">
        <v>85.0</v>
      </c>
      <c r="H57" s="27">
        <f t="shared" si="2"/>
        <v>8.5</v>
      </c>
      <c r="I57" s="29">
        <v>95.0</v>
      </c>
      <c r="J57" s="27">
        <f t="shared" si="3"/>
        <v>28.5</v>
      </c>
      <c r="K57" s="30">
        <v>95.0</v>
      </c>
      <c r="L57" s="27">
        <f t="shared" si="4"/>
        <v>38</v>
      </c>
      <c r="M57" s="31">
        <f t="shared" si="5"/>
        <v>93</v>
      </c>
      <c r="N57" s="32" t="s">
        <v>24</v>
      </c>
    </row>
    <row r="58" ht="15.75" customHeight="1">
      <c r="A58" s="23">
        <v>47.0</v>
      </c>
      <c r="B58" s="24" t="s">
        <v>116</v>
      </c>
      <c r="C58" s="24" t="s">
        <v>117</v>
      </c>
      <c r="D58" s="25" t="s">
        <v>24</v>
      </c>
      <c r="E58" s="26">
        <v>90.0</v>
      </c>
      <c r="F58" s="27">
        <f t="shared" si="1"/>
        <v>18</v>
      </c>
      <c r="G58" s="28">
        <v>85.0</v>
      </c>
      <c r="H58" s="27">
        <f t="shared" si="2"/>
        <v>8.5</v>
      </c>
      <c r="I58" s="29">
        <v>95.0</v>
      </c>
      <c r="J58" s="27">
        <f t="shared" si="3"/>
        <v>28.5</v>
      </c>
      <c r="K58" s="30">
        <v>95.0</v>
      </c>
      <c r="L58" s="27">
        <f t="shared" si="4"/>
        <v>38</v>
      </c>
      <c r="M58" s="31">
        <f t="shared" si="5"/>
        <v>93</v>
      </c>
      <c r="N58" s="32" t="s">
        <v>24</v>
      </c>
    </row>
    <row r="59" ht="15.75" customHeight="1">
      <c r="A59" s="23">
        <v>48.0</v>
      </c>
      <c r="B59" s="24" t="s">
        <v>118</v>
      </c>
      <c r="C59" s="24" t="s">
        <v>119</v>
      </c>
      <c r="D59" s="25" t="s">
        <v>24</v>
      </c>
      <c r="E59" s="26">
        <v>95.0</v>
      </c>
      <c r="F59" s="27">
        <f t="shared" si="1"/>
        <v>19</v>
      </c>
      <c r="G59" s="28">
        <v>85.0</v>
      </c>
      <c r="H59" s="27">
        <f t="shared" si="2"/>
        <v>8.5</v>
      </c>
      <c r="I59" s="29">
        <v>95.0</v>
      </c>
      <c r="J59" s="27">
        <f t="shared" si="3"/>
        <v>28.5</v>
      </c>
      <c r="K59" s="30">
        <v>90.0</v>
      </c>
      <c r="L59" s="27">
        <f t="shared" si="4"/>
        <v>36</v>
      </c>
      <c r="M59" s="31">
        <f t="shared" si="5"/>
        <v>92</v>
      </c>
      <c r="N59" s="32" t="s">
        <v>24</v>
      </c>
    </row>
    <row r="60" ht="15.75" customHeight="1">
      <c r="A60" s="23">
        <v>49.0</v>
      </c>
      <c r="B60" s="24" t="s">
        <v>120</v>
      </c>
      <c r="C60" s="24" t="s">
        <v>121</v>
      </c>
      <c r="D60" s="25" t="s">
        <v>24</v>
      </c>
      <c r="E60" s="26">
        <v>88.0</v>
      </c>
      <c r="F60" s="27">
        <f t="shared" si="1"/>
        <v>17.6</v>
      </c>
      <c r="G60" s="28">
        <v>85.0</v>
      </c>
      <c r="H60" s="27">
        <f t="shared" si="2"/>
        <v>8.5</v>
      </c>
      <c r="I60" s="29">
        <v>85.0</v>
      </c>
      <c r="J60" s="27">
        <f t="shared" si="3"/>
        <v>25.5</v>
      </c>
      <c r="K60" s="30">
        <v>95.0</v>
      </c>
      <c r="L60" s="27">
        <f t="shared" si="4"/>
        <v>38</v>
      </c>
      <c r="M60" s="31">
        <f t="shared" si="5"/>
        <v>89.6</v>
      </c>
      <c r="N60" s="32" t="s">
        <v>24</v>
      </c>
    </row>
    <row r="61" ht="15.75" customHeight="1">
      <c r="A61" s="23">
        <v>50.0</v>
      </c>
      <c r="B61" s="24" t="s">
        <v>122</v>
      </c>
      <c r="C61" s="24" t="s">
        <v>123</v>
      </c>
      <c r="D61" s="25" t="s">
        <v>91</v>
      </c>
      <c r="E61" s="26">
        <v>88.0</v>
      </c>
      <c r="F61" s="27">
        <f t="shared" si="1"/>
        <v>17.6</v>
      </c>
      <c r="G61" s="28">
        <v>85.0</v>
      </c>
      <c r="H61" s="27">
        <f t="shared" si="2"/>
        <v>8.5</v>
      </c>
      <c r="I61" s="29">
        <v>95.0</v>
      </c>
      <c r="J61" s="27">
        <f t="shared" si="3"/>
        <v>28.5</v>
      </c>
      <c r="K61" s="30">
        <v>80.0</v>
      </c>
      <c r="L61" s="27">
        <f t="shared" si="4"/>
        <v>32</v>
      </c>
      <c r="M61" s="31">
        <f t="shared" si="5"/>
        <v>86.6</v>
      </c>
      <c r="N61" s="32" t="s">
        <v>24</v>
      </c>
    </row>
    <row r="62" ht="15.75" customHeight="1">
      <c r="A62" s="23">
        <v>51.0</v>
      </c>
      <c r="B62" s="24" t="s">
        <v>124</v>
      </c>
      <c r="C62" s="24" t="s">
        <v>125</v>
      </c>
      <c r="D62" s="25" t="s">
        <v>91</v>
      </c>
      <c r="E62" s="26">
        <v>88.0</v>
      </c>
      <c r="F62" s="27">
        <f t="shared" si="1"/>
        <v>17.6</v>
      </c>
      <c r="G62" s="28">
        <v>85.0</v>
      </c>
      <c r="H62" s="27">
        <f t="shared" si="2"/>
        <v>8.5</v>
      </c>
      <c r="I62" s="29">
        <v>95.0</v>
      </c>
      <c r="J62" s="27">
        <f t="shared" si="3"/>
        <v>28.5</v>
      </c>
      <c r="K62" s="30">
        <v>80.0</v>
      </c>
      <c r="L62" s="27">
        <f t="shared" si="4"/>
        <v>32</v>
      </c>
      <c r="M62" s="31">
        <f t="shared" si="5"/>
        <v>86.6</v>
      </c>
      <c r="N62" s="32" t="s">
        <v>24</v>
      </c>
    </row>
    <row r="63" ht="15.75" customHeight="1">
      <c r="A63" s="23">
        <v>52.0</v>
      </c>
      <c r="B63" s="34" t="s">
        <v>126</v>
      </c>
      <c r="C63" s="24" t="s">
        <v>127</v>
      </c>
      <c r="D63" s="25" t="s">
        <v>91</v>
      </c>
      <c r="E63" s="26">
        <v>88.0</v>
      </c>
      <c r="F63" s="27">
        <f t="shared" si="1"/>
        <v>17.6</v>
      </c>
      <c r="G63" s="28">
        <v>85.0</v>
      </c>
      <c r="H63" s="27">
        <f t="shared" si="2"/>
        <v>8.5</v>
      </c>
      <c r="I63" s="29">
        <v>80.0</v>
      </c>
      <c r="J63" s="27">
        <f t="shared" si="3"/>
        <v>24</v>
      </c>
      <c r="K63" s="30">
        <v>80.0</v>
      </c>
      <c r="L63" s="27">
        <f t="shared" si="4"/>
        <v>32</v>
      </c>
      <c r="M63" s="31">
        <f t="shared" si="5"/>
        <v>82.1</v>
      </c>
      <c r="N63" s="32" t="s">
        <v>24</v>
      </c>
    </row>
    <row r="64" ht="15.75" customHeight="1">
      <c r="A64" s="23">
        <v>53.0</v>
      </c>
      <c r="B64" s="24" t="s">
        <v>128</v>
      </c>
      <c r="C64" s="24" t="s">
        <v>129</v>
      </c>
      <c r="D64" s="25" t="s">
        <v>91</v>
      </c>
      <c r="E64" s="26">
        <v>88.0</v>
      </c>
      <c r="F64" s="27">
        <f t="shared" si="1"/>
        <v>17.6</v>
      </c>
      <c r="G64" s="28">
        <v>85.0</v>
      </c>
      <c r="H64" s="27">
        <f t="shared" si="2"/>
        <v>8.5</v>
      </c>
      <c r="I64" s="29">
        <v>85.0</v>
      </c>
      <c r="J64" s="27">
        <f t="shared" si="3"/>
        <v>25.5</v>
      </c>
      <c r="K64" s="30">
        <v>95.0</v>
      </c>
      <c r="L64" s="27">
        <f t="shared" si="4"/>
        <v>38</v>
      </c>
      <c r="M64" s="31">
        <f t="shared" si="5"/>
        <v>89.6</v>
      </c>
      <c r="N64" s="32" t="s">
        <v>24</v>
      </c>
    </row>
    <row r="65" ht="15.75" customHeight="1">
      <c r="A65" s="23">
        <v>54.0</v>
      </c>
      <c r="B65" s="24" t="s">
        <v>130</v>
      </c>
      <c r="C65" s="24" t="s">
        <v>131</v>
      </c>
      <c r="D65" s="25" t="s">
        <v>91</v>
      </c>
      <c r="E65" s="26">
        <v>88.0</v>
      </c>
      <c r="F65" s="27">
        <f t="shared" si="1"/>
        <v>17.6</v>
      </c>
      <c r="G65" s="28">
        <v>85.0</v>
      </c>
      <c r="H65" s="27">
        <f t="shared" si="2"/>
        <v>8.5</v>
      </c>
      <c r="I65" s="29">
        <v>85.0</v>
      </c>
      <c r="J65" s="27">
        <f t="shared" si="3"/>
        <v>25.5</v>
      </c>
      <c r="K65" s="30">
        <v>95.0</v>
      </c>
      <c r="L65" s="27">
        <f t="shared" si="4"/>
        <v>38</v>
      </c>
      <c r="M65" s="31">
        <f t="shared" si="5"/>
        <v>89.6</v>
      </c>
      <c r="N65" s="32" t="s">
        <v>24</v>
      </c>
    </row>
    <row r="66" ht="15.75" customHeight="1">
      <c r="A66" s="23">
        <v>55.0</v>
      </c>
      <c r="B66" s="24" t="s">
        <v>132</v>
      </c>
      <c r="C66" s="24" t="s">
        <v>133</v>
      </c>
      <c r="D66" s="25" t="s">
        <v>91</v>
      </c>
      <c r="E66" s="26">
        <v>88.0</v>
      </c>
      <c r="F66" s="27">
        <f t="shared" si="1"/>
        <v>17.6</v>
      </c>
      <c r="G66" s="28">
        <v>85.0</v>
      </c>
      <c r="H66" s="27">
        <f t="shared" si="2"/>
        <v>8.5</v>
      </c>
      <c r="I66" s="29">
        <v>95.0</v>
      </c>
      <c r="J66" s="27">
        <f t="shared" si="3"/>
        <v>28.5</v>
      </c>
      <c r="K66" s="30">
        <v>95.0</v>
      </c>
      <c r="L66" s="27">
        <f t="shared" si="4"/>
        <v>38</v>
      </c>
      <c r="M66" s="31">
        <f t="shared" si="5"/>
        <v>92.6</v>
      </c>
      <c r="N66" s="32" t="s">
        <v>24</v>
      </c>
    </row>
    <row r="67" ht="15.75" customHeight="1">
      <c r="A67" s="23">
        <v>56.0</v>
      </c>
      <c r="B67" s="24" t="s">
        <v>134</v>
      </c>
      <c r="C67" s="24" t="s">
        <v>135</v>
      </c>
      <c r="D67" s="25" t="s">
        <v>91</v>
      </c>
      <c r="E67" s="26">
        <v>88.0</v>
      </c>
      <c r="F67" s="27">
        <f t="shared" si="1"/>
        <v>17.6</v>
      </c>
      <c r="G67" s="28">
        <v>85.0</v>
      </c>
      <c r="H67" s="27">
        <f t="shared" si="2"/>
        <v>8.5</v>
      </c>
      <c r="I67" s="29">
        <v>85.0</v>
      </c>
      <c r="J67" s="27">
        <f t="shared" si="3"/>
        <v>25.5</v>
      </c>
      <c r="K67" s="30">
        <v>90.0</v>
      </c>
      <c r="L67" s="27">
        <f t="shared" si="4"/>
        <v>36</v>
      </c>
      <c r="M67" s="31">
        <f t="shared" si="5"/>
        <v>87.6</v>
      </c>
      <c r="N67" s="32" t="s">
        <v>24</v>
      </c>
    </row>
    <row r="68" ht="15.75" customHeight="1">
      <c r="A68" s="23">
        <v>57.0</v>
      </c>
      <c r="B68" s="24" t="s">
        <v>136</v>
      </c>
      <c r="C68" s="24" t="s">
        <v>137</v>
      </c>
      <c r="D68" s="25" t="s">
        <v>91</v>
      </c>
      <c r="E68" s="26">
        <v>88.0</v>
      </c>
      <c r="F68" s="27">
        <f t="shared" si="1"/>
        <v>17.6</v>
      </c>
      <c r="G68" s="28">
        <v>85.0</v>
      </c>
      <c r="H68" s="27">
        <f t="shared" si="2"/>
        <v>8.5</v>
      </c>
      <c r="I68" s="29">
        <v>80.0</v>
      </c>
      <c r="J68" s="27">
        <f t="shared" si="3"/>
        <v>24</v>
      </c>
      <c r="K68" s="30">
        <v>85.0</v>
      </c>
      <c r="L68" s="27">
        <f t="shared" si="4"/>
        <v>34</v>
      </c>
      <c r="M68" s="31">
        <f t="shared" si="5"/>
        <v>84.1</v>
      </c>
      <c r="N68" s="32" t="s">
        <v>24</v>
      </c>
    </row>
    <row r="69" ht="15.75" customHeight="1">
      <c r="A69" s="23">
        <v>58.0</v>
      </c>
      <c r="B69" s="24" t="s">
        <v>138</v>
      </c>
      <c r="C69" s="24" t="s">
        <v>139</v>
      </c>
      <c r="D69" s="25" t="s">
        <v>91</v>
      </c>
      <c r="E69" s="26">
        <v>88.0</v>
      </c>
      <c r="F69" s="27">
        <f t="shared" si="1"/>
        <v>17.6</v>
      </c>
      <c r="G69" s="28">
        <v>85.0</v>
      </c>
      <c r="H69" s="27">
        <f t="shared" si="2"/>
        <v>8.5</v>
      </c>
      <c r="I69" s="29">
        <v>85.0</v>
      </c>
      <c r="J69" s="27">
        <f t="shared" si="3"/>
        <v>25.5</v>
      </c>
      <c r="K69" s="30">
        <v>85.0</v>
      </c>
      <c r="L69" s="27">
        <f t="shared" si="4"/>
        <v>34</v>
      </c>
      <c r="M69" s="31">
        <f t="shared" si="5"/>
        <v>85.6</v>
      </c>
      <c r="N69" s="32" t="s">
        <v>24</v>
      </c>
    </row>
    <row r="70" ht="15.75" customHeight="1">
      <c r="A70" s="23">
        <v>59.0</v>
      </c>
      <c r="B70" s="24" t="s">
        <v>140</v>
      </c>
      <c r="C70" s="24" t="s">
        <v>141</v>
      </c>
      <c r="D70" s="25" t="s">
        <v>91</v>
      </c>
      <c r="E70" s="26">
        <v>95.0</v>
      </c>
      <c r="F70" s="27">
        <f t="shared" si="1"/>
        <v>19</v>
      </c>
      <c r="G70" s="28">
        <v>85.0</v>
      </c>
      <c r="H70" s="27">
        <f t="shared" si="2"/>
        <v>8.5</v>
      </c>
      <c r="I70" s="29">
        <v>85.0</v>
      </c>
      <c r="J70" s="27">
        <f t="shared" si="3"/>
        <v>25.5</v>
      </c>
      <c r="K70" s="30">
        <v>85.0</v>
      </c>
      <c r="L70" s="27">
        <f t="shared" si="4"/>
        <v>34</v>
      </c>
      <c r="M70" s="31">
        <f t="shared" si="5"/>
        <v>87</v>
      </c>
      <c r="N70" s="32" t="s">
        <v>24</v>
      </c>
    </row>
    <row r="71" ht="15.75" customHeight="1">
      <c r="A71" s="23">
        <v>60.0</v>
      </c>
      <c r="B71" s="24" t="s">
        <v>142</v>
      </c>
      <c r="C71" s="24" t="s">
        <v>143</v>
      </c>
      <c r="D71" s="25" t="s">
        <v>91</v>
      </c>
      <c r="E71" s="26">
        <v>88.0</v>
      </c>
      <c r="F71" s="27">
        <f t="shared" si="1"/>
        <v>17.6</v>
      </c>
      <c r="G71" s="28">
        <v>85.0</v>
      </c>
      <c r="H71" s="27">
        <f t="shared" si="2"/>
        <v>8.5</v>
      </c>
      <c r="I71" s="29">
        <v>85.0</v>
      </c>
      <c r="J71" s="27">
        <f t="shared" si="3"/>
        <v>25.5</v>
      </c>
      <c r="K71" s="30">
        <v>85.0</v>
      </c>
      <c r="L71" s="27">
        <f t="shared" si="4"/>
        <v>34</v>
      </c>
      <c r="M71" s="31">
        <f t="shared" si="5"/>
        <v>85.6</v>
      </c>
      <c r="N71" s="32" t="s">
        <v>24</v>
      </c>
    </row>
    <row r="72" ht="15.75" customHeight="1">
      <c r="A72" s="23">
        <v>61.0</v>
      </c>
      <c r="B72" s="24" t="s">
        <v>144</v>
      </c>
      <c r="C72" s="24" t="s">
        <v>145</v>
      </c>
      <c r="D72" s="25" t="s">
        <v>91</v>
      </c>
      <c r="E72" s="26">
        <v>95.0</v>
      </c>
      <c r="F72" s="27">
        <f t="shared" si="1"/>
        <v>19</v>
      </c>
      <c r="G72" s="28">
        <v>85.0</v>
      </c>
      <c r="H72" s="27">
        <f t="shared" si="2"/>
        <v>8.5</v>
      </c>
      <c r="I72" s="29">
        <v>90.0</v>
      </c>
      <c r="J72" s="27">
        <f t="shared" si="3"/>
        <v>27</v>
      </c>
      <c r="K72" s="30">
        <v>85.0</v>
      </c>
      <c r="L72" s="27">
        <f t="shared" si="4"/>
        <v>34</v>
      </c>
      <c r="M72" s="31">
        <f t="shared" si="5"/>
        <v>88.5</v>
      </c>
      <c r="N72" s="32" t="s">
        <v>24</v>
      </c>
    </row>
    <row r="73" ht="15.75" customHeight="1">
      <c r="A73" s="23">
        <v>62.0</v>
      </c>
      <c r="B73" s="24" t="s">
        <v>146</v>
      </c>
      <c r="C73" s="24" t="s">
        <v>147</v>
      </c>
      <c r="D73" s="25" t="s">
        <v>91</v>
      </c>
      <c r="E73" s="26">
        <v>95.0</v>
      </c>
      <c r="F73" s="27">
        <f t="shared" si="1"/>
        <v>19</v>
      </c>
      <c r="G73" s="28">
        <v>85.0</v>
      </c>
      <c r="H73" s="27">
        <f t="shared" si="2"/>
        <v>8.5</v>
      </c>
      <c r="I73" s="29">
        <v>85.0</v>
      </c>
      <c r="J73" s="27">
        <f t="shared" si="3"/>
        <v>25.5</v>
      </c>
      <c r="K73" s="30">
        <v>85.0</v>
      </c>
      <c r="L73" s="27">
        <f t="shared" si="4"/>
        <v>34</v>
      </c>
      <c r="M73" s="31">
        <f t="shared" si="5"/>
        <v>87</v>
      </c>
      <c r="N73" s="32" t="s">
        <v>24</v>
      </c>
    </row>
    <row r="74" ht="15.75" customHeight="1">
      <c r="A74" s="23">
        <v>63.0</v>
      </c>
      <c r="B74" s="24" t="s">
        <v>148</v>
      </c>
      <c r="C74" s="24" t="s">
        <v>149</v>
      </c>
      <c r="D74" s="25" t="s">
        <v>91</v>
      </c>
      <c r="E74" s="26">
        <v>95.0</v>
      </c>
      <c r="F74" s="27">
        <f t="shared" si="1"/>
        <v>19</v>
      </c>
      <c r="G74" s="28">
        <v>85.0</v>
      </c>
      <c r="H74" s="27">
        <f t="shared" si="2"/>
        <v>8.5</v>
      </c>
      <c r="I74" s="29">
        <v>95.0</v>
      </c>
      <c r="J74" s="27">
        <f t="shared" si="3"/>
        <v>28.5</v>
      </c>
      <c r="K74" s="30">
        <v>85.0</v>
      </c>
      <c r="L74" s="27">
        <f t="shared" si="4"/>
        <v>34</v>
      </c>
      <c r="M74" s="31">
        <f t="shared" si="5"/>
        <v>90</v>
      </c>
      <c r="N74" s="32" t="s">
        <v>24</v>
      </c>
    </row>
    <row r="75" ht="15.75" customHeight="1">
      <c r="A75" s="23">
        <v>64.0</v>
      </c>
      <c r="B75" s="24" t="s">
        <v>150</v>
      </c>
      <c r="C75" s="24" t="s">
        <v>151</v>
      </c>
      <c r="D75" s="25" t="s">
        <v>91</v>
      </c>
      <c r="E75" s="26">
        <v>95.0</v>
      </c>
      <c r="F75" s="27">
        <f t="shared" si="1"/>
        <v>19</v>
      </c>
      <c r="G75" s="28">
        <v>85.0</v>
      </c>
      <c r="H75" s="27">
        <f t="shared" si="2"/>
        <v>8.5</v>
      </c>
      <c r="I75" s="29">
        <v>95.0</v>
      </c>
      <c r="J75" s="27">
        <f t="shared" si="3"/>
        <v>28.5</v>
      </c>
      <c r="K75" s="30">
        <v>80.0</v>
      </c>
      <c r="L75" s="27">
        <f t="shared" si="4"/>
        <v>32</v>
      </c>
      <c r="M75" s="31">
        <f t="shared" si="5"/>
        <v>88</v>
      </c>
      <c r="N75" s="32" t="s">
        <v>24</v>
      </c>
    </row>
    <row r="76" ht="15.75" customHeight="1">
      <c r="A76" s="23">
        <v>65.0</v>
      </c>
      <c r="B76" s="24" t="s">
        <v>152</v>
      </c>
      <c r="C76" s="24" t="s">
        <v>153</v>
      </c>
      <c r="D76" s="25" t="s">
        <v>91</v>
      </c>
      <c r="E76" s="26">
        <v>95.0</v>
      </c>
      <c r="F76" s="27">
        <f t="shared" si="1"/>
        <v>19</v>
      </c>
      <c r="G76" s="28">
        <v>85.0</v>
      </c>
      <c r="H76" s="27">
        <f t="shared" si="2"/>
        <v>8.5</v>
      </c>
      <c r="I76" s="29">
        <v>85.0</v>
      </c>
      <c r="J76" s="27">
        <f t="shared" si="3"/>
        <v>25.5</v>
      </c>
      <c r="K76" s="30">
        <v>90.0</v>
      </c>
      <c r="L76" s="27">
        <f t="shared" si="4"/>
        <v>36</v>
      </c>
      <c r="M76" s="31">
        <f t="shared" si="5"/>
        <v>89</v>
      </c>
      <c r="N76" s="32" t="s">
        <v>24</v>
      </c>
    </row>
    <row r="77" ht="15.75" customHeight="1">
      <c r="A77" s="23">
        <v>66.0</v>
      </c>
      <c r="B77" s="24" t="s">
        <v>154</v>
      </c>
      <c r="C77" s="24" t="s">
        <v>155</v>
      </c>
      <c r="D77" s="25" t="s">
        <v>91</v>
      </c>
      <c r="E77" s="26">
        <v>95.0</v>
      </c>
      <c r="F77" s="27">
        <f t="shared" si="1"/>
        <v>19</v>
      </c>
      <c r="G77" s="28">
        <v>85.0</v>
      </c>
      <c r="H77" s="27">
        <f t="shared" si="2"/>
        <v>8.5</v>
      </c>
      <c r="I77" s="29">
        <v>90.0</v>
      </c>
      <c r="J77" s="27">
        <f t="shared" si="3"/>
        <v>27</v>
      </c>
      <c r="K77" s="30">
        <v>95.0</v>
      </c>
      <c r="L77" s="27">
        <f t="shared" si="4"/>
        <v>38</v>
      </c>
      <c r="M77" s="31">
        <f t="shared" si="5"/>
        <v>92.5</v>
      </c>
      <c r="N77" s="32" t="s">
        <v>24</v>
      </c>
    </row>
    <row r="78" ht="15.75" customHeight="1">
      <c r="A78" s="23">
        <v>67.0</v>
      </c>
      <c r="B78" s="24" t="s">
        <v>156</v>
      </c>
      <c r="C78" s="24" t="s">
        <v>157</v>
      </c>
      <c r="D78" s="25" t="s">
        <v>91</v>
      </c>
      <c r="E78" s="26">
        <v>95.0</v>
      </c>
      <c r="F78" s="27">
        <f t="shared" si="1"/>
        <v>19</v>
      </c>
      <c r="G78" s="28">
        <v>85.0</v>
      </c>
      <c r="H78" s="27">
        <f t="shared" si="2"/>
        <v>8.5</v>
      </c>
      <c r="I78" s="29">
        <v>95.0</v>
      </c>
      <c r="J78" s="27">
        <f t="shared" si="3"/>
        <v>28.5</v>
      </c>
      <c r="K78" s="30">
        <v>85.0</v>
      </c>
      <c r="L78" s="27">
        <f t="shared" si="4"/>
        <v>34</v>
      </c>
      <c r="M78" s="31">
        <f t="shared" si="5"/>
        <v>90</v>
      </c>
      <c r="N78" s="32" t="s">
        <v>24</v>
      </c>
    </row>
    <row r="79" ht="15.75" customHeight="1">
      <c r="A79" s="23">
        <v>68.0</v>
      </c>
      <c r="B79" s="24" t="s">
        <v>158</v>
      </c>
      <c r="C79" s="24" t="s">
        <v>159</v>
      </c>
      <c r="D79" s="25" t="s">
        <v>91</v>
      </c>
      <c r="E79" s="26">
        <v>95.0</v>
      </c>
      <c r="F79" s="27">
        <f t="shared" si="1"/>
        <v>19</v>
      </c>
      <c r="G79" s="28">
        <v>85.0</v>
      </c>
      <c r="H79" s="27">
        <f t="shared" si="2"/>
        <v>8.5</v>
      </c>
      <c r="I79" s="29">
        <v>95.0</v>
      </c>
      <c r="J79" s="27">
        <f t="shared" si="3"/>
        <v>28.5</v>
      </c>
      <c r="K79" s="30">
        <v>85.0</v>
      </c>
      <c r="L79" s="27">
        <f t="shared" si="4"/>
        <v>34</v>
      </c>
      <c r="M79" s="31">
        <f t="shared" si="5"/>
        <v>90</v>
      </c>
      <c r="N79" s="32" t="s">
        <v>24</v>
      </c>
    </row>
    <row r="80" ht="15.75" customHeight="1">
      <c r="A80" s="23">
        <v>69.0</v>
      </c>
      <c r="B80" s="24" t="s">
        <v>160</v>
      </c>
      <c r="C80" s="24" t="s">
        <v>161</v>
      </c>
      <c r="D80" s="25" t="s">
        <v>91</v>
      </c>
      <c r="E80" s="26">
        <v>90.0</v>
      </c>
      <c r="F80" s="27">
        <f t="shared" si="1"/>
        <v>18</v>
      </c>
      <c r="G80" s="28">
        <v>85.0</v>
      </c>
      <c r="H80" s="27">
        <f t="shared" si="2"/>
        <v>8.5</v>
      </c>
      <c r="I80" s="29">
        <v>85.0</v>
      </c>
      <c r="J80" s="27">
        <f t="shared" si="3"/>
        <v>25.5</v>
      </c>
      <c r="K80" s="30">
        <v>95.0</v>
      </c>
      <c r="L80" s="27">
        <f t="shared" si="4"/>
        <v>38</v>
      </c>
      <c r="M80" s="31">
        <f t="shared" si="5"/>
        <v>90</v>
      </c>
      <c r="N80" s="32" t="s">
        <v>24</v>
      </c>
    </row>
    <row r="81" ht="15.75" customHeight="1">
      <c r="A81" s="23">
        <v>70.0</v>
      </c>
      <c r="B81" s="24" t="s">
        <v>162</v>
      </c>
      <c r="C81" s="24" t="s">
        <v>163</v>
      </c>
      <c r="D81" s="25" t="s">
        <v>91</v>
      </c>
      <c r="E81" s="26">
        <v>90.0</v>
      </c>
      <c r="F81" s="27">
        <f t="shared" si="1"/>
        <v>18</v>
      </c>
      <c r="G81" s="28">
        <v>85.0</v>
      </c>
      <c r="H81" s="27">
        <f t="shared" si="2"/>
        <v>8.5</v>
      </c>
      <c r="I81" s="29">
        <v>80.0</v>
      </c>
      <c r="J81" s="27">
        <f t="shared" si="3"/>
        <v>24</v>
      </c>
      <c r="K81" s="30">
        <v>85.0</v>
      </c>
      <c r="L81" s="27">
        <f t="shared" si="4"/>
        <v>34</v>
      </c>
      <c r="M81" s="31">
        <f t="shared" si="5"/>
        <v>84.5</v>
      </c>
      <c r="N81" s="32" t="s">
        <v>24</v>
      </c>
    </row>
    <row r="82" ht="15.75" customHeight="1">
      <c r="A82" s="23">
        <v>71.0</v>
      </c>
      <c r="B82" s="24" t="s">
        <v>164</v>
      </c>
      <c r="C82" s="24" t="s">
        <v>165</v>
      </c>
      <c r="D82" s="25" t="s">
        <v>91</v>
      </c>
      <c r="E82" s="26">
        <v>90.0</v>
      </c>
      <c r="F82" s="27">
        <f t="shared" si="1"/>
        <v>18</v>
      </c>
      <c r="G82" s="28">
        <v>85.0</v>
      </c>
      <c r="H82" s="27">
        <f t="shared" si="2"/>
        <v>8.5</v>
      </c>
      <c r="I82" s="29">
        <v>95.0</v>
      </c>
      <c r="J82" s="27">
        <f t="shared" si="3"/>
        <v>28.5</v>
      </c>
      <c r="K82" s="30">
        <v>95.0</v>
      </c>
      <c r="L82" s="27">
        <f t="shared" si="4"/>
        <v>38</v>
      </c>
      <c r="M82" s="31">
        <f t="shared" si="5"/>
        <v>93</v>
      </c>
      <c r="N82" s="32" t="s">
        <v>24</v>
      </c>
    </row>
    <row r="83" ht="15.75" customHeight="1">
      <c r="A83" s="23">
        <v>72.0</v>
      </c>
      <c r="B83" s="24" t="s">
        <v>166</v>
      </c>
      <c r="C83" s="24" t="s">
        <v>167</v>
      </c>
      <c r="D83" s="25" t="s">
        <v>91</v>
      </c>
      <c r="E83" s="26">
        <v>90.0</v>
      </c>
      <c r="F83" s="27">
        <f t="shared" si="1"/>
        <v>18</v>
      </c>
      <c r="G83" s="28">
        <v>85.0</v>
      </c>
      <c r="H83" s="27">
        <f t="shared" si="2"/>
        <v>8.5</v>
      </c>
      <c r="I83" s="29">
        <v>95.0</v>
      </c>
      <c r="J83" s="27">
        <f t="shared" si="3"/>
        <v>28.5</v>
      </c>
      <c r="K83" s="30">
        <v>90.0</v>
      </c>
      <c r="L83" s="27">
        <f t="shared" si="4"/>
        <v>36</v>
      </c>
      <c r="M83" s="31">
        <f t="shared" si="5"/>
        <v>91</v>
      </c>
      <c r="N83" s="32" t="s">
        <v>24</v>
      </c>
    </row>
    <row r="84" ht="15.75" customHeight="1">
      <c r="A84" s="23">
        <v>73.0</v>
      </c>
      <c r="B84" s="24" t="s">
        <v>168</v>
      </c>
      <c r="C84" s="24" t="s">
        <v>169</v>
      </c>
      <c r="D84" s="25" t="s">
        <v>91</v>
      </c>
      <c r="E84" s="26">
        <v>90.0</v>
      </c>
      <c r="F84" s="27">
        <f t="shared" si="1"/>
        <v>18</v>
      </c>
      <c r="G84" s="28">
        <v>85.0</v>
      </c>
      <c r="H84" s="27">
        <f t="shared" si="2"/>
        <v>8.5</v>
      </c>
      <c r="I84" s="29">
        <v>95.0</v>
      </c>
      <c r="J84" s="27">
        <f t="shared" si="3"/>
        <v>28.5</v>
      </c>
      <c r="K84" s="30">
        <v>95.0</v>
      </c>
      <c r="L84" s="27">
        <f t="shared" si="4"/>
        <v>38</v>
      </c>
      <c r="M84" s="31">
        <f t="shared" si="5"/>
        <v>93</v>
      </c>
      <c r="N84" s="32" t="s">
        <v>24</v>
      </c>
    </row>
    <row r="85" ht="15.75" customHeight="1">
      <c r="A85" s="23">
        <v>74.0</v>
      </c>
      <c r="B85" s="24" t="s">
        <v>170</v>
      </c>
      <c r="C85" s="24" t="s">
        <v>171</v>
      </c>
      <c r="D85" s="25" t="s">
        <v>91</v>
      </c>
      <c r="E85" s="26">
        <v>90.0</v>
      </c>
      <c r="F85" s="27">
        <f t="shared" si="1"/>
        <v>18</v>
      </c>
      <c r="G85" s="28">
        <v>85.0</v>
      </c>
      <c r="H85" s="27">
        <f t="shared" si="2"/>
        <v>8.5</v>
      </c>
      <c r="I85" s="29">
        <v>95.0</v>
      </c>
      <c r="J85" s="27">
        <f t="shared" si="3"/>
        <v>28.5</v>
      </c>
      <c r="K85" s="30">
        <v>85.0</v>
      </c>
      <c r="L85" s="27">
        <f t="shared" si="4"/>
        <v>34</v>
      </c>
      <c r="M85" s="31">
        <f t="shared" si="5"/>
        <v>89</v>
      </c>
      <c r="N85" s="32" t="s">
        <v>24</v>
      </c>
    </row>
    <row r="86" ht="15.75" customHeight="1">
      <c r="A86" s="23">
        <v>75.0</v>
      </c>
      <c r="B86" s="24" t="s">
        <v>172</v>
      </c>
      <c r="C86" s="24" t="s">
        <v>173</v>
      </c>
      <c r="D86" s="25" t="s">
        <v>91</v>
      </c>
      <c r="E86" s="26">
        <v>90.0</v>
      </c>
      <c r="F86" s="27">
        <f t="shared" si="1"/>
        <v>18</v>
      </c>
      <c r="G86" s="28">
        <v>85.0</v>
      </c>
      <c r="H86" s="27">
        <f t="shared" si="2"/>
        <v>8.5</v>
      </c>
      <c r="I86" s="29">
        <v>95.0</v>
      </c>
      <c r="J86" s="27">
        <f t="shared" si="3"/>
        <v>28.5</v>
      </c>
      <c r="K86" s="30">
        <v>90.0</v>
      </c>
      <c r="L86" s="27">
        <f t="shared" si="4"/>
        <v>36</v>
      </c>
      <c r="M86" s="31">
        <f t="shared" si="5"/>
        <v>91</v>
      </c>
      <c r="N86" s="32" t="s">
        <v>24</v>
      </c>
    </row>
    <row r="87" ht="15.75" customHeight="1">
      <c r="A87" s="23">
        <v>76.0</v>
      </c>
      <c r="B87" s="24" t="s">
        <v>174</v>
      </c>
      <c r="C87" s="24" t="s">
        <v>175</v>
      </c>
      <c r="D87" s="25" t="s">
        <v>91</v>
      </c>
      <c r="E87" s="26">
        <v>90.0</v>
      </c>
      <c r="F87" s="27">
        <f t="shared" si="1"/>
        <v>18</v>
      </c>
      <c r="G87" s="28">
        <v>85.0</v>
      </c>
      <c r="H87" s="27">
        <f t="shared" si="2"/>
        <v>8.5</v>
      </c>
      <c r="I87" s="29">
        <v>85.0</v>
      </c>
      <c r="J87" s="27">
        <f t="shared" si="3"/>
        <v>25.5</v>
      </c>
      <c r="K87" s="30">
        <v>80.0</v>
      </c>
      <c r="L87" s="27">
        <f t="shared" si="4"/>
        <v>32</v>
      </c>
      <c r="M87" s="31">
        <f t="shared" si="5"/>
        <v>84</v>
      </c>
      <c r="N87" s="32" t="s">
        <v>24</v>
      </c>
    </row>
    <row r="88" ht="15.75" customHeight="1">
      <c r="A88" s="23">
        <v>77.0</v>
      </c>
      <c r="B88" s="24" t="s">
        <v>176</v>
      </c>
      <c r="C88" s="24" t="s">
        <v>177</v>
      </c>
      <c r="D88" s="25" t="s">
        <v>91</v>
      </c>
      <c r="E88" s="26">
        <v>90.0</v>
      </c>
      <c r="F88" s="27">
        <f t="shared" si="1"/>
        <v>18</v>
      </c>
      <c r="G88" s="28">
        <v>85.0</v>
      </c>
      <c r="H88" s="27">
        <f t="shared" si="2"/>
        <v>8.5</v>
      </c>
      <c r="I88" s="29">
        <v>90.0</v>
      </c>
      <c r="J88" s="27">
        <f t="shared" si="3"/>
        <v>27</v>
      </c>
      <c r="K88" s="30">
        <v>90.0</v>
      </c>
      <c r="L88" s="27">
        <f t="shared" si="4"/>
        <v>36</v>
      </c>
      <c r="M88" s="31">
        <f t="shared" si="5"/>
        <v>89.5</v>
      </c>
      <c r="N88" s="32" t="s">
        <v>24</v>
      </c>
    </row>
    <row r="89" ht="15.75" customHeight="1">
      <c r="A89" s="23">
        <v>78.0</v>
      </c>
      <c r="B89" s="24" t="s">
        <v>178</v>
      </c>
      <c r="C89" s="24" t="s">
        <v>179</v>
      </c>
      <c r="D89" s="25" t="s">
        <v>91</v>
      </c>
      <c r="E89" s="26">
        <v>45.0</v>
      </c>
      <c r="F89" s="27">
        <f t="shared" si="1"/>
        <v>9</v>
      </c>
      <c r="G89" s="28">
        <v>85.0</v>
      </c>
      <c r="H89" s="27">
        <f t="shared" si="2"/>
        <v>8.5</v>
      </c>
      <c r="I89" s="29">
        <v>80.0</v>
      </c>
      <c r="J89" s="27">
        <f t="shared" si="3"/>
        <v>24</v>
      </c>
      <c r="K89" s="30">
        <v>90.0</v>
      </c>
      <c r="L89" s="27">
        <f t="shared" si="4"/>
        <v>36</v>
      </c>
      <c r="M89" s="31">
        <f t="shared" si="5"/>
        <v>77.5</v>
      </c>
      <c r="N89" s="32" t="s">
        <v>91</v>
      </c>
    </row>
    <row r="90" ht="15.75" customHeight="1">
      <c r="A90" s="23">
        <v>79.0</v>
      </c>
      <c r="B90" s="24" t="s">
        <v>180</v>
      </c>
      <c r="C90" s="24" t="s">
        <v>181</v>
      </c>
      <c r="D90" s="25" t="s">
        <v>91</v>
      </c>
      <c r="E90" s="26">
        <v>90.0</v>
      </c>
      <c r="F90" s="27">
        <f t="shared" si="1"/>
        <v>18</v>
      </c>
      <c r="G90" s="28">
        <v>85.0</v>
      </c>
      <c r="H90" s="27">
        <f t="shared" si="2"/>
        <v>8.5</v>
      </c>
      <c r="I90" s="29">
        <v>90.0</v>
      </c>
      <c r="J90" s="27">
        <f t="shared" si="3"/>
        <v>27</v>
      </c>
      <c r="K90" s="30">
        <v>95.0</v>
      </c>
      <c r="L90" s="27">
        <f t="shared" si="4"/>
        <v>38</v>
      </c>
      <c r="M90" s="31">
        <f t="shared" si="5"/>
        <v>91.5</v>
      </c>
      <c r="N90" s="32" t="s">
        <v>24</v>
      </c>
    </row>
    <row r="91" ht="15.75" customHeight="1">
      <c r="A91" s="23">
        <v>80.0</v>
      </c>
      <c r="B91" s="24" t="s">
        <v>182</v>
      </c>
      <c r="C91" s="24" t="s">
        <v>183</v>
      </c>
      <c r="D91" s="25" t="s">
        <v>91</v>
      </c>
      <c r="E91" s="26">
        <v>90.0</v>
      </c>
      <c r="F91" s="27">
        <f t="shared" si="1"/>
        <v>18</v>
      </c>
      <c r="G91" s="28">
        <v>85.0</v>
      </c>
      <c r="H91" s="27">
        <f t="shared" si="2"/>
        <v>8.5</v>
      </c>
      <c r="I91" s="29">
        <v>95.0</v>
      </c>
      <c r="J91" s="27">
        <f t="shared" si="3"/>
        <v>28.5</v>
      </c>
      <c r="K91" s="30">
        <v>90.0</v>
      </c>
      <c r="L91" s="27">
        <f t="shared" si="4"/>
        <v>36</v>
      </c>
      <c r="M91" s="31">
        <f t="shared" si="5"/>
        <v>91</v>
      </c>
      <c r="N91" s="32" t="s">
        <v>24</v>
      </c>
    </row>
    <row r="92" ht="15.75" customHeight="1">
      <c r="A92" s="23">
        <v>81.0</v>
      </c>
      <c r="B92" s="24" t="s">
        <v>184</v>
      </c>
      <c r="C92" s="24" t="s">
        <v>185</v>
      </c>
      <c r="D92" s="25" t="s">
        <v>91</v>
      </c>
      <c r="E92" s="26">
        <v>90.0</v>
      </c>
      <c r="F92" s="27">
        <f t="shared" si="1"/>
        <v>18</v>
      </c>
      <c r="G92" s="28">
        <v>85.0</v>
      </c>
      <c r="H92" s="27">
        <f t="shared" si="2"/>
        <v>8.5</v>
      </c>
      <c r="I92" s="29">
        <v>80.0</v>
      </c>
      <c r="J92" s="27">
        <f t="shared" si="3"/>
        <v>24</v>
      </c>
      <c r="K92" s="30">
        <v>90.0</v>
      </c>
      <c r="L92" s="27">
        <f t="shared" si="4"/>
        <v>36</v>
      </c>
      <c r="M92" s="31">
        <f t="shared" si="5"/>
        <v>86.5</v>
      </c>
      <c r="N92" s="32" t="s">
        <v>24</v>
      </c>
    </row>
    <row r="93" ht="15.75" customHeight="1">
      <c r="A93" s="23">
        <v>82.0</v>
      </c>
      <c r="B93" s="24" t="s">
        <v>186</v>
      </c>
      <c r="C93" s="24" t="s">
        <v>187</v>
      </c>
      <c r="D93" s="25" t="s">
        <v>91</v>
      </c>
      <c r="E93" s="26">
        <v>90.0</v>
      </c>
      <c r="F93" s="27">
        <f t="shared" si="1"/>
        <v>18</v>
      </c>
      <c r="G93" s="28">
        <v>85.0</v>
      </c>
      <c r="H93" s="27">
        <f t="shared" si="2"/>
        <v>8.5</v>
      </c>
      <c r="I93" s="29">
        <v>95.0</v>
      </c>
      <c r="J93" s="27">
        <f t="shared" si="3"/>
        <v>28.5</v>
      </c>
      <c r="K93" s="30">
        <v>95.0</v>
      </c>
      <c r="L93" s="27">
        <f t="shared" si="4"/>
        <v>38</v>
      </c>
      <c r="M93" s="31">
        <f t="shared" si="5"/>
        <v>93</v>
      </c>
      <c r="N93" s="32" t="s">
        <v>24</v>
      </c>
    </row>
    <row r="94" ht="15.75" customHeight="1">
      <c r="A94" s="23">
        <v>83.0</v>
      </c>
      <c r="B94" s="24" t="s">
        <v>188</v>
      </c>
      <c r="C94" s="24" t="s">
        <v>189</v>
      </c>
      <c r="D94" s="25" t="s">
        <v>91</v>
      </c>
      <c r="E94" s="26">
        <v>90.0</v>
      </c>
      <c r="F94" s="27">
        <f t="shared" si="1"/>
        <v>18</v>
      </c>
      <c r="G94" s="28">
        <v>85.0</v>
      </c>
      <c r="H94" s="27">
        <f t="shared" si="2"/>
        <v>8.5</v>
      </c>
      <c r="I94" s="29">
        <v>85.0</v>
      </c>
      <c r="J94" s="27">
        <f t="shared" si="3"/>
        <v>25.5</v>
      </c>
      <c r="K94" s="30">
        <v>80.0</v>
      </c>
      <c r="L94" s="27">
        <f t="shared" si="4"/>
        <v>32</v>
      </c>
      <c r="M94" s="31">
        <f t="shared" si="5"/>
        <v>84</v>
      </c>
      <c r="N94" s="32" t="s">
        <v>24</v>
      </c>
    </row>
    <row r="95" ht="15.75" customHeight="1">
      <c r="A95" s="23">
        <v>84.0</v>
      </c>
      <c r="B95" s="24" t="s">
        <v>190</v>
      </c>
      <c r="C95" s="24" t="s">
        <v>191</v>
      </c>
      <c r="D95" s="25" t="s">
        <v>91</v>
      </c>
      <c r="E95" s="26">
        <v>90.0</v>
      </c>
      <c r="F95" s="27">
        <f t="shared" si="1"/>
        <v>18</v>
      </c>
      <c r="G95" s="28">
        <v>85.0</v>
      </c>
      <c r="H95" s="27">
        <f t="shared" si="2"/>
        <v>8.5</v>
      </c>
      <c r="I95" s="29">
        <v>85.0</v>
      </c>
      <c r="J95" s="27">
        <f t="shared" si="3"/>
        <v>25.5</v>
      </c>
      <c r="K95" s="30">
        <v>90.0</v>
      </c>
      <c r="L95" s="27">
        <f t="shared" si="4"/>
        <v>36</v>
      </c>
      <c r="M95" s="31">
        <f t="shared" si="5"/>
        <v>88</v>
      </c>
      <c r="N95" s="32" t="s">
        <v>24</v>
      </c>
    </row>
    <row r="96" ht="15.75" customHeight="1">
      <c r="A96" s="23">
        <v>85.0</v>
      </c>
      <c r="B96" s="24" t="s">
        <v>192</v>
      </c>
      <c r="C96" s="24" t="s">
        <v>193</v>
      </c>
      <c r="D96" s="25" t="s">
        <v>91</v>
      </c>
      <c r="E96" s="26">
        <v>90.0</v>
      </c>
      <c r="F96" s="27">
        <f t="shared" si="1"/>
        <v>18</v>
      </c>
      <c r="G96" s="28">
        <v>85.0</v>
      </c>
      <c r="H96" s="27">
        <f t="shared" si="2"/>
        <v>8.5</v>
      </c>
      <c r="I96" s="29">
        <v>90.0</v>
      </c>
      <c r="J96" s="27">
        <f t="shared" si="3"/>
        <v>27</v>
      </c>
      <c r="K96" s="30">
        <v>80.0</v>
      </c>
      <c r="L96" s="27">
        <f t="shared" si="4"/>
        <v>32</v>
      </c>
      <c r="M96" s="31">
        <f t="shared" si="5"/>
        <v>85.5</v>
      </c>
      <c r="N96" s="32" t="s">
        <v>24</v>
      </c>
    </row>
    <row r="97" ht="15.75" customHeight="1">
      <c r="A97" s="23">
        <v>86.0</v>
      </c>
      <c r="B97" s="24" t="s">
        <v>194</v>
      </c>
      <c r="C97" s="24" t="s">
        <v>195</v>
      </c>
      <c r="D97" s="25" t="s">
        <v>91</v>
      </c>
      <c r="E97" s="26">
        <v>45.0</v>
      </c>
      <c r="F97" s="27">
        <f t="shared" si="1"/>
        <v>9</v>
      </c>
      <c r="G97" s="28">
        <v>85.0</v>
      </c>
      <c r="H97" s="27">
        <f t="shared" si="2"/>
        <v>8.5</v>
      </c>
      <c r="I97" s="29">
        <v>80.0</v>
      </c>
      <c r="J97" s="27">
        <f t="shared" si="3"/>
        <v>24</v>
      </c>
      <c r="K97" s="30">
        <v>80.0</v>
      </c>
      <c r="L97" s="27">
        <f t="shared" si="4"/>
        <v>32</v>
      </c>
      <c r="M97" s="31">
        <f t="shared" si="5"/>
        <v>73.5</v>
      </c>
      <c r="N97" s="32" t="s">
        <v>91</v>
      </c>
    </row>
    <row r="98" ht="15.75" customHeight="1">
      <c r="A98" s="23">
        <v>87.0</v>
      </c>
      <c r="B98" s="24" t="s">
        <v>196</v>
      </c>
      <c r="C98" s="24" t="s">
        <v>197</v>
      </c>
      <c r="D98" s="25" t="s">
        <v>91</v>
      </c>
      <c r="E98" s="26">
        <v>88.0</v>
      </c>
      <c r="F98" s="27">
        <f t="shared" si="1"/>
        <v>17.6</v>
      </c>
      <c r="G98" s="28">
        <v>85.0</v>
      </c>
      <c r="H98" s="27">
        <f t="shared" si="2"/>
        <v>8.5</v>
      </c>
      <c r="I98" s="29">
        <v>85.0</v>
      </c>
      <c r="J98" s="27">
        <f t="shared" si="3"/>
        <v>25.5</v>
      </c>
      <c r="K98" s="30">
        <v>95.0</v>
      </c>
      <c r="L98" s="27">
        <f t="shared" si="4"/>
        <v>38</v>
      </c>
      <c r="M98" s="31">
        <f t="shared" si="5"/>
        <v>89.6</v>
      </c>
      <c r="N98" s="32" t="s">
        <v>24</v>
      </c>
    </row>
    <row r="99" ht="15.75" customHeight="1">
      <c r="A99" s="23">
        <v>88.0</v>
      </c>
      <c r="B99" s="24" t="s">
        <v>198</v>
      </c>
      <c r="C99" s="24" t="s">
        <v>199</v>
      </c>
      <c r="D99" s="25" t="s">
        <v>91</v>
      </c>
      <c r="E99" s="26">
        <v>88.0</v>
      </c>
      <c r="F99" s="27">
        <f t="shared" si="1"/>
        <v>17.6</v>
      </c>
      <c r="G99" s="28">
        <v>85.0</v>
      </c>
      <c r="H99" s="27">
        <f t="shared" si="2"/>
        <v>8.5</v>
      </c>
      <c r="I99" s="29">
        <v>85.0</v>
      </c>
      <c r="J99" s="27">
        <f t="shared" si="3"/>
        <v>25.5</v>
      </c>
      <c r="K99" s="30">
        <v>80.0</v>
      </c>
      <c r="L99" s="27">
        <f t="shared" si="4"/>
        <v>32</v>
      </c>
      <c r="M99" s="31">
        <f t="shared" si="5"/>
        <v>83.6</v>
      </c>
      <c r="N99" s="32" t="s">
        <v>24</v>
      </c>
    </row>
    <row r="100" ht="15.75" customHeight="1">
      <c r="A100" s="23">
        <v>89.0</v>
      </c>
      <c r="B100" s="24" t="s">
        <v>200</v>
      </c>
      <c r="C100" s="24" t="s">
        <v>201</v>
      </c>
      <c r="D100" s="25" t="s">
        <v>91</v>
      </c>
      <c r="E100" s="26">
        <v>88.0</v>
      </c>
      <c r="F100" s="27">
        <f t="shared" si="1"/>
        <v>17.6</v>
      </c>
      <c r="G100" s="28">
        <v>85.0</v>
      </c>
      <c r="H100" s="27">
        <f t="shared" si="2"/>
        <v>8.5</v>
      </c>
      <c r="I100" s="29">
        <v>85.0</v>
      </c>
      <c r="J100" s="27">
        <f t="shared" si="3"/>
        <v>25.5</v>
      </c>
      <c r="K100" s="30">
        <v>90.0</v>
      </c>
      <c r="L100" s="27">
        <f t="shared" si="4"/>
        <v>36</v>
      </c>
      <c r="M100" s="31">
        <f t="shared" si="5"/>
        <v>87.6</v>
      </c>
      <c r="N100" s="32" t="s">
        <v>24</v>
      </c>
    </row>
    <row r="101" ht="15.75" customHeight="1">
      <c r="A101" s="23">
        <v>90.0</v>
      </c>
      <c r="B101" s="24" t="s">
        <v>202</v>
      </c>
      <c r="C101" s="24" t="s">
        <v>203</v>
      </c>
      <c r="D101" s="25" t="s">
        <v>91</v>
      </c>
      <c r="E101" s="26">
        <v>88.0</v>
      </c>
      <c r="F101" s="27">
        <f t="shared" si="1"/>
        <v>17.6</v>
      </c>
      <c r="G101" s="28">
        <v>85.0</v>
      </c>
      <c r="H101" s="27">
        <f t="shared" si="2"/>
        <v>8.5</v>
      </c>
      <c r="I101" s="29">
        <v>95.0</v>
      </c>
      <c r="J101" s="27">
        <f t="shared" si="3"/>
        <v>28.5</v>
      </c>
      <c r="K101" s="30">
        <v>90.0</v>
      </c>
      <c r="L101" s="27">
        <f t="shared" si="4"/>
        <v>36</v>
      </c>
      <c r="M101" s="31">
        <f t="shared" si="5"/>
        <v>90.6</v>
      </c>
      <c r="N101" s="32" t="s">
        <v>24</v>
      </c>
    </row>
    <row r="102" ht="15.75" customHeight="1">
      <c r="A102" s="23">
        <v>91.0</v>
      </c>
      <c r="B102" s="35" t="s">
        <v>204</v>
      </c>
      <c r="C102" s="35" t="s">
        <v>205</v>
      </c>
      <c r="D102" s="25" t="s">
        <v>91</v>
      </c>
      <c r="E102" s="26">
        <v>88.0</v>
      </c>
      <c r="F102" s="27">
        <f t="shared" si="1"/>
        <v>17.6</v>
      </c>
      <c r="G102" s="28">
        <v>85.0</v>
      </c>
      <c r="H102" s="27">
        <f t="shared" si="2"/>
        <v>8.5</v>
      </c>
      <c r="I102" s="29">
        <v>85.0</v>
      </c>
      <c r="J102" s="27">
        <f t="shared" si="3"/>
        <v>25.5</v>
      </c>
      <c r="K102" s="30">
        <v>90.0</v>
      </c>
      <c r="L102" s="27">
        <f t="shared" si="4"/>
        <v>36</v>
      </c>
      <c r="M102" s="31">
        <f t="shared" si="5"/>
        <v>87.6</v>
      </c>
      <c r="N102" s="32" t="s">
        <v>24</v>
      </c>
    </row>
    <row r="103" ht="15.75" customHeight="1">
      <c r="A103" s="23">
        <v>92.0</v>
      </c>
      <c r="B103" s="24" t="s">
        <v>206</v>
      </c>
      <c r="C103" s="24" t="s">
        <v>207</v>
      </c>
      <c r="D103" s="25" t="s">
        <v>91</v>
      </c>
      <c r="E103" s="26">
        <v>88.0</v>
      </c>
      <c r="F103" s="27">
        <f t="shared" si="1"/>
        <v>17.6</v>
      </c>
      <c r="G103" s="28">
        <v>85.0</v>
      </c>
      <c r="H103" s="27">
        <f t="shared" si="2"/>
        <v>8.5</v>
      </c>
      <c r="I103" s="29">
        <v>85.0</v>
      </c>
      <c r="J103" s="27">
        <f t="shared" si="3"/>
        <v>25.5</v>
      </c>
      <c r="K103" s="30">
        <v>85.0</v>
      </c>
      <c r="L103" s="27">
        <f t="shared" si="4"/>
        <v>34</v>
      </c>
      <c r="M103" s="31">
        <f t="shared" si="5"/>
        <v>85.6</v>
      </c>
      <c r="N103" s="32" t="s">
        <v>24</v>
      </c>
    </row>
    <row r="104" ht="15.75" customHeight="1">
      <c r="A104" s="23">
        <v>93.0</v>
      </c>
      <c r="B104" s="24" t="s">
        <v>208</v>
      </c>
      <c r="C104" s="24" t="s">
        <v>209</v>
      </c>
      <c r="D104" s="25" t="s">
        <v>91</v>
      </c>
      <c r="E104" s="26">
        <v>88.0</v>
      </c>
      <c r="F104" s="27">
        <f t="shared" si="1"/>
        <v>17.6</v>
      </c>
      <c r="G104" s="28">
        <v>85.0</v>
      </c>
      <c r="H104" s="27">
        <f t="shared" si="2"/>
        <v>8.5</v>
      </c>
      <c r="I104" s="29">
        <v>95.0</v>
      </c>
      <c r="J104" s="27">
        <f t="shared" si="3"/>
        <v>28.5</v>
      </c>
      <c r="K104" s="30">
        <v>90.0</v>
      </c>
      <c r="L104" s="27">
        <f t="shared" si="4"/>
        <v>36</v>
      </c>
      <c r="M104" s="31">
        <f t="shared" si="5"/>
        <v>90.6</v>
      </c>
      <c r="N104" s="32" t="s">
        <v>24</v>
      </c>
    </row>
    <row r="105" ht="15.75" customHeight="1">
      <c r="A105" s="23">
        <v>94.0</v>
      </c>
      <c r="B105" s="24" t="s">
        <v>210</v>
      </c>
      <c r="C105" s="24" t="s">
        <v>211</v>
      </c>
      <c r="D105" s="25" t="s">
        <v>91</v>
      </c>
      <c r="E105" s="26">
        <v>88.0</v>
      </c>
      <c r="F105" s="27">
        <f t="shared" si="1"/>
        <v>17.6</v>
      </c>
      <c r="G105" s="28">
        <v>85.0</v>
      </c>
      <c r="H105" s="27">
        <f t="shared" si="2"/>
        <v>8.5</v>
      </c>
      <c r="I105" s="29">
        <v>85.0</v>
      </c>
      <c r="J105" s="27">
        <f t="shared" si="3"/>
        <v>25.5</v>
      </c>
      <c r="K105" s="30">
        <v>80.0</v>
      </c>
      <c r="L105" s="27">
        <f t="shared" si="4"/>
        <v>32</v>
      </c>
      <c r="M105" s="31">
        <f t="shared" si="5"/>
        <v>83.6</v>
      </c>
      <c r="N105" s="32" t="s">
        <v>24</v>
      </c>
    </row>
    <row r="106" ht="15.75" customHeight="1">
      <c r="A106" s="36">
        <v>95.0</v>
      </c>
      <c r="B106" s="37" t="s">
        <v>212</v>
      </c>
      <c r="C106" s="38" t="s">
        <v>213</v>
      </c>
      <c r="D106" s="36" t="s">
        <v>91</v>
      </c>
      <c r="E106" s="39">
        <v>90.0</v>
      </c>
      <c r="F106" s="40">
        <f t="shared" si="1"/>
        <v>18</v>
      </c>
      <c r="G106" s="41">
        <v>85.0</v>
      </c>
      <c r="H106" s="40">
        <f t="shared" si="2"/>
        <v>8.5</v>
      </c>
      <c r="I106" s="42">
        <v>80.0</v>
      </c>
      <c r="J106" s="40">
        <f t="shared" si="3"/>
        <v>24</v>
      </c>
      <c r="K106" s="43">
        <v>85.0</v>
      </c>
      <c r="L106" s="27">
        <f t="shared" si="4"/>
        <v>34</v>
      </c>
      <c r="M106" s="31">
        <f t="shared" si="5"/>
        <v>84.5</v>
      </c>
      <c r="N106" s="32" t="s">
        <v>24</v>
      </c>
    </row>
    <row r="107" ht="15.75" customHeight="1">
      <c r="A107" s="23">
        <v>96.0</v>
      </c>
      <c r="B107" s="44"/>
      <c r="C107" s="32"/>
      <c r="D107" s="45"/>
      <c r="E107" s="26"/>
      <c r="F107" s="27"/>
      <c r="G107" s="28"/>
      <c r="H107" s="27"/>
      <c r="I107" s="29"/>
      <c r="J107" s="27"/>
      <c r="K107" s="30"/>
      <c r="L107" s="27"/>
      <c r="M107" s="31"/>
      <c r="N107" s="32"/>
    </row>
    <row r="108" ht="15.75" customHeight="1">
      <c r="A108" s="23">
        <v>97.0</v>
      </c>
      <c r="B108" s="44"/>
      <c r="C108" s="32"/>
      <c r="D108" s="45"/>
      <c r="E108" s="26"/>
      <c r="F108" s="27"/>
      <c r="G108" s="28"/>
      <c r="H108" s="27"/>
      <c r="I108" s="29"/>
      <c r="J108" s="27"/>
      <c r="K108" s="30"/>
      <c r="L108" s="27"/>
      <c r="M108" s="31"/>
      <c r="N108" s="32"/>
    </row>
    <row r="109" ht="15.75" customHeight="1">
      <c r="A109" s="23">
        <v>98.0</v>
      </c>
      <c r="B109" s="44"/>
      <c r="C109" s="32"/>
      <c r="D109" s="45"/>
      <c r="E109" s="26"/>
      <c r="F109" s="27"/>
      <c r="G109" s="28"/>
      <c r="H109" s="27"/>
      <c r="I109" s="29"/>
      <c r="J109" s="27"/>
      <c r="K109" s="30"/>
      <c r="L109" s="27"/>
      <c r="M109" s="31"/>
      <c r="N109" s="32"/>
    </row>
    <row r="110" ht="15.75" customHeight="1">
      <c r="A110" s="23">
        <v>99.0</v>
      </c>
      <c r="B110" s="44"/>
      <c r="C110" s="32"/>
      <c r="D110" s="45"/>
      <c r="E110" s="26"/>
      <c r="F110" s="27"/>
      <c r="G110" s="28"/>
      <c r="H110" s="27"/>
      <c r="I110" s="29"/>
      <c r="J110" s="27"/>
      <c r="K110" s="30"/>
      <c r="L110" s="27"/>
      <c r="M110" s="31"/>
      <c r="N110" s="32"/>
    </row>
    <row r="111" ht="15.75" customHeight="1">
      <c r="A111" s="23">
        <v>100.0</v>
      </c>
      <c r="B111" s="44"/>
      <c r="C111" s="32"/>
      <c r="D111" s="45"/>
      <c r="E111" s="26"/>
      <c r="F111" s="27"/>
      <c r="G111" s="28"/>
      <c r="H111" s="27"/>
      <c r="I111" s="29"/>
      <c r="J111" s="27"/>
      <c r="K111" s="30"/>
      <c r="L111" s="27"/>
      <c r="M111" s="31"/>
      <c r="N111" s="32"/>
    </row>
    <row r="112" ht="15.75" customHeight="1">
      <c r="A112" s="23">
        <v>101.0</v>
      </c>
      <c r="B112" s="44"/>
      <c r="C112" s="32"/>
      <c r="D112" s="45"/>
      <c r="E112" s="26"/>
      <c r="F112" s="27"/>
      <c r="G112" s="28"/>
      <c r="H112" s="27"/>
      <c r="I112" s="29"/>
      <c r="J112" s="27"/>
      <c r="K112" s="30"/>
      <c r="L112" s="27"/>
      <c r="M112" s="31"/>
      <c r="N112" s="32"/>
    </row>
    <row r="113" ht="15.75" customHeight="1">
      <c r="A113" s="23">
        <v>102.0</v>
      </c>
      <c r="B113" s="44"/>
      <c r="C113" s="32"/>
      <c r="D113" s="45"/>
      <c r="E113" s="26"/>
      <c r="F113" s="27"/>
      <c r="G113" s="28"/>
      <c r="H113" s="27"/>
      <c r="I113" s="29"/>
      <c r="J113" s="27"/>
      <c r="K113" s="30"/>
      <c r="L113" s="27"/>
      <c r="M113" s="31"/>
      <c r="N113" s="32"/>
    </row>
    <row r="114" ht="15.75" customHeight="1">
      <c r="A114" s="23">
        <v>103.0</v>
      </c>
      <c r="B114" s="44"/>
      <c r="C114" s="32"/>
      <c r="D114" s="45"/>
      <c r="E114" s="26"/>
      <c r="F114" s="27"/>
      <c r="G114" s="28"/>
      <c r="H114" s="27"/>
      <c r="I114" s="29"/>
      <c r="J114" s="27"/>
      <c r="K114" s="30"/>
      <c r="L114" s="27"/>
      <c r="M114" s="31"/>
      <c r="N114" s="32"/>
    </row>
    <row r="115" ht="15.75" customHeight="1">
      <c r="A115" s="46"/>
      <c r="B115" s="47"/>
      <c r="C115" s="47"/>
      <c r="D115" s="46"/>
      <c r="E115" s="47"/>
      <c r="F115" s="46"/>
      <c r="G115" s="46"/>
      <c r="H115" s="46"/>
      <c r="I115" s="46"/>
      <c r="J115" s="46"/>
      <c r="K115" s="46"/>
      <c r="L115" s="46"/>
      <c r="M115" s="2"/>
      <c r="N115" s="2"/>
    </row>
    <row r="116" ht="15.75" customHeight="1">
      <c r="A116" s="46"/>
      <c r="B116" s="47"/>
      <c r="C116" s="47"/>
      <c r="D116" s="46"/>
      <c r="E116" s="47"/>
      <c r="F116" s="46"/>
      <c r="G116" s="46"/>
      <c r="H116" s="46"/>
      <c r="I116" s="46"/>
      <c r="J116" s="46"/>
      <c r="K116" s="46"/>
      <c r="L116" s="46"/>
      <c r="M116" s="2"/>
      <c r="N116" s="2"/>
    </row>
    <row r="117" ht="15.75" customHeight="1">
      <c r="A117" s="46"/>
      <c r="B117" s="47"/>
      <c r="C117" s="47"/>
      <c r="D117" s="46"/>
      <c r="E117" s="47"/>
      <c r="F117" s="46"/>
      <c r="G117" s="46"/>
      <c r="H117" s="46"/>
      <c r="I117" s="46"/>
      <c r="J117" s="46"/>
      <c r="K117" s="46"/>
      <c r="L117" s="46"/>
      <c r="M117" s="2"/>
      <c r="N117" s="2"/>
    </row>
    <row r="118" ht="15.75" customHeight="1">
      <c r="A118" s="46"/>
      <c r="B118" s="47"/>
      <c r="C118" s="47"/>
      <c r="D118" s="46"/>
      <c r="E118" s="47"/>
      <c r="F118" s="46"/>
      <c r="G118" s="46"/>
      <c r="H118" s="46"/>
      <c r="I118" s="46"/>
      <c r="J118" s="46"/>
      <c r="K118" s="46"/>
      <c r="L118" s="46"/>
      <c r="M118" s="2"/>
      <c r="N118" s="2"/>
    </row>
    <row r="119" ht="15.75" customHeight="1">
      <c r="A119" s="46"/>
      <c r="B119" s="47"/>
      <c r="C119" s="47"/>
      <c r="D119" s="46"/>
      <c r="E119" s="47"/>
      <c r="F119" s="46"/>
      <c r="G119" s="46"/>
      <c r="H119" s="46"/>
      <c r="I119" s="46"/>
      <c r="J119" s="46"/>
      <c r="K119" s="46"/>
      <c r="L119" s="46"/>
      <c r="M119" s="2"/>
      <c r="N119" s="2"/>
    </row>
    <row r="120" ht="15.75" customHeight="1">
      <c r="A120" s="46"/>
      <c r="B120" s="47"/>
      <c r="C120" s="47"/>
      <c r="D120" s="46"/>
      <c r="E120" s="47"/>
      <c r="F120" s="46"/>
      <c r="G120" s="46"/>
      <c r="H120" s="46"/>
      <c r="I120" s="46"/>
      <c r="J120" s="46"/>
      <c r="K120" s="46"/>
      <c r="L120" s="46"/>
      <c r="M120" s="2"/>
      <c r="N120" s="2"/>
    </row>
    <row r="121" ht="15.75" customHeight="1">
      <c r="A121" s="46"/>
      <c r="B121" s="47"/>
      <c r="C121" s="47"/>
      <c r="D121" s="46"/>
      <c r="E121" s="47"/>
      <c r="F121" s="46"/>
      <c r="G121" s="46"/>
      <c r="H121" s="46"/>
      <c r="I121" s="46"/>
      <c r="J121" s="46"/>
      <c r="K121" s="46"/>
      <c r="L121" s="46"/>
      <c r="M121" s="2"/>
      <c r="N121" s="2"/>
    </row>
    <row r="122" ht="15.75" customHeight="1">
      <c r="A122" s="46"/>
      <c r="B122" s="47"/>
      <c r="C122" s="47"/>
      <c r="D122" s="46"/>
      <c r="E122" s="47"/>
      <c r="F122" s="46"/>
      <c r="G122" s="46"/>
      <c r="H122" s="46"/>
      <c r="I122" s="46"/>
      <c r="J122" s="46"/>
      <c r="K122" s="46"/>
      <c r="L122" s="46"/>
      <c r="M122" s="2"/>
      <c r="N122" s="2"/>
    </row>
    <row r="123" ht="15.75" customHeight="1">
      <c r="A123" s="46"/>
      <c r="B123" s="47"/>
      <c r="C123" s="47"/>
      <c r="D123" s="46"/>
      <c r="E123" s="47"/>
      <c r="F123" s="46"/>
      <c r="G123" s="46"/>
      <c r="H123" s="46"/>
      <c r="I123" s="46"/>
      <c r="J123" s="46"/>
      <c r="K123" s="46"/>
      <c r="L123" s="46"/>
      <c r="M123" s="2"/>
      <c r="N123" s="2"/>
    </row>
    <row r="124" ht="15.75" customHeight="1">
      <c r="A124" s="46"/>
      <c r="B124" s="47"/>
      <c r="C124" s="47"/>
      <c r="D124" s="46"/>
      <c r="E124" s="47"/>
      <c r="F124" s="46"/>
      <c r="G124" s="46"/>
      <c r="H124" s="46"/>
      <c r="I124" s="46"/>
      <c r="J124" s="46"/>
      <c r="K124" s="46"/>
      <c r="L124" s="46"/>
      <c r="M124" s="2"/>
      <c r="N124" s="2"/>
    </row>
    <row r="125" ht="15.75" customHeight="1">
      <c r="A125" s="46"/>
      <c r="B125" s="47"/>
      <c r="C125" s="47"/>
      <c r="D125" s="46"/>
      <c r="E125" s="47"/>
      <c r="F125" s="46"/>
      <c r="G125" s="46"/>
      <c r="H125" s="46"/>
      <c r="I125" s="46"/>
      <c r="J125" s="46"/>
      <c r="K125" s="46"/>
      <c r="L125" s="46"/>
      <c r="M125" s="2"/>
      <c r="N125" s="2"/>
    </row>
    <row r="126" ht="15.75" customHeight="1">
      <c r="A126" s="46"/>
      <c r="B126" s="47"/>
      <c r="C126" s="47"/>
      <c r="D126" s="46"/>
      <c r="E126" s="47"/>
      <c r="F126" s="46"/>
      <c r="G126" s="46"/>
      <c r="H126" s="46"/>
      <c r="I126" s="46"/>
      <c r="J126" s="46"/>
      <c r="K126" s="46"/>
      <c r="L126" s="46"/>
      <c r="M126" s="2"/>
      <c r="N126" s="2"/>
    </row>
    <row r="127" ht="15.75" customHeight="1">
      <c r="A127" s="46"/>
      <c r="B127" s="47"/>
      <c r="C127" s="47"/>
      <c r="D127" s="46"/>
      <c r="E127" s="47"/>
      <c r="F127" s="46"/>
      <c r="G127" s="46"/>
      <c r="H127" s="46"/>
      <c r="I127" s="46"/>
      <c r="J127" s="46"/>
      <c r="K127" s="46"/>
      <c r="L127" s="46"/>
      <c r="M127" s="2"/>
      <c r="N127" s="2"/>
    </row>
    <row r="128" ht="15.75" customHeight="1">
      <c r="A128" s="46"/>
      <c r="B128" s="47"/>
      <c r="C128" s="47"/>
      <c r="D128" s="46"/>
      <c r="E128" s="47"/>
      <c r="F128" s="46"/>
      <c r="G128" s="46"/>
      <c r="H128" s="46"/>
      <c r="I128" s="46"/>
      <c r="J128" s="46"/>
      <c r="K128" s="46"/>
      <c r="L128" s="46"/>
      <c r="M128" s="2"/>
      <c r="N128" s="2"/>
    </row>
    <row r="129" ht="15.75" customHeight="1">
      <c r="A129" s="46"/>
      <c r="B129" s="47"/>
      <c r="C129" s="47"/>
      <c r="D129" s="46"/>
      <c r="E129" s="47"/>
      <c r="F129" s="46"/>
      <c r="G129" s="46"/>
      <c r="H129" s="46"/>
      <c r="I129" s="46"/>
      <c r="J129" s="46"/>
      <c r="K129" s="46"/>
      <c r="L129" s="46"/>
      <c r="M129" s="2"/>
      <c r="N129" s="2"/>
    </row>
    <row r="130" ht="15.75" customHeight="1">
      <c r="A130" s="46"/>
      <c r="B130" s="47"/>
      <c r="C130" s="47"/>
      <c r="D130" s="46"/>
      <c r="E130" s="47"/>
      <c r="F130" s="46"/>
      <c r="G130" s="46"/>
      <c r="H130" s="46"/>
      <c r="I130" s="46"/>
      <c r="J130" s="46"/>
      <c r="K130" s="46"/>
      <c r="L130" s="46"/>
      <c r="M130" s="2"/>
      <c r="N130" s="2"/>
    </row>
    <row r="131" ht="15.75" customHeight="1">
      <c r="A131" s="46"/>
      <c r="B131" s="47"/>
      <c r="C131" s="47"/>
      <c r="D131" s="46"/>
      <c r="E131" s="47"/>
      <c r="F131" s="46"/>
      <c r="G131" s="46"/>
      <c r="H131" s="46"/>
      <c r="I131" s="46"/>
      <c r="J131" s="46"/>
      <c r="K131" s="46"/>
      <c r="L131" s="46"/>
      <c r="M131" s="2"/>
      <c r="N131" s="2"/>
    </row>
    <row r="132" ht="15.75" customHeight="1">
      <c r="A132" s="46"/>
      <c r="B132" s="47"/>
      <c r="C132" s="47"/>
      <c r="D132" s="46"/>
      <c r="E132" s="47"/>
      <c r="F132" s="46"/>
      <c r="G132" s="46"/>
      <c r="H132" s="46"/>
      <c r="I132" s="46"/>
      <c r="J132" s="46"/>
      <c r="K132" s="46"/>
      <c r="L132" s="46"/>
      <c r="M132" s="2"/>
      <c r="N132" s="2"/>
    </row>
    <row r="133" ht="15.75" customHeight="1">
      <c r="A133" s="46"/>
      <c r="B133" s="47"/>
      <c r="C133" s="47"/>
      <c r="D133" s="46"/>
      <c r="E133" s="47"/>
      <c r="F133" s="46"/>
      <c r="G133" s="46"/>
      <c r="H133" s="46"/>
      <c r="I133" s="46"/>
      <c r="J133" s="46"/>
      <c r="K133" s="46"/>
      <c r="L133" s="46"/>
      <c r="M133" s="2"/>
      <c r="N133" s="2"/>
    </row>
    <row r="134" ht="15.75" customHeight="1">
      <c r="A134" s="46"/>
      <c r="B134" s="47"/>
      <c r="C134" s="47"/>
      <c r="D134" s="46"/>
      <c r="E134" s="47"/>
      <c r="F134" s="46"/>
      <c r="G134" s="46"/>
      <c r="H134" s="46"/>
      <c r="I134" s="46"/>
      <c r="J134" s="46"/>
      <c r="K134" s="46"/>
      <c r="L134" s="46"/>
      <c r="M134" s="2"/>
      <c r="N134" s="2"/>
    </row>
    <row r="135" ht="15.75" customHeight="1">
      <c r="A135" s="46"/>
      <c r="B135" s="47"/>
      <c r="C135" s="47"/>
      <c r="D135" s="46"/>
      <c r="E135" s="47"/>
      <c r="F135" s="46"/>
      <c r="G135" s="46"/>
      <c r="H135" s="46"/>
      <c r="I135" s="46"/>
      <c r="J135" s="46"/>
      <c r="K135" s="46"/>
      <c r="L135" s="46"/>
      <c r="M135" s="2"/>
      <c r="N135" s="2"/>
    </row>
    <row r="136" ht="15.75" customHeight="1">
      <c r="A136" s="46"/>
      <c r="B136" s="47"/>
      <c r="C136" s="47"/>
      <c r="D136" s="46"/>
      <c r="E136" s="47"/>
      <c r="F136" s="46"/>
      <c r="G136" s="46"/>
      <c r="H136" s="46"/>
      <c r="I136" s="46"/>
      <c r="J136" s="46"/>
      <c r="K136" s="46"/>
      <c r="L136" s="46"/>
      <c r="M136" s="2"/>
      <c r="N136" s="2"/>
    </row>
    <row r="137" ht="15.75" customHeight="1">
      <c r="A137" s="46"/>
      <c r="B137" s="47"/>
      <c r="C137" s="47"/>
      <c r="D137" s="46"/>
      <c r="E137" s="47"/>
      <c r="F137" s="46"/>
      <c r="G137" s="46"/>
      <c r="H137" s="46"/>
      <c r="I137" s="46"/>
      <c r="J137" s="46"/>
      <c r="K137" s="46"/>
      <c r="L137" s="46"/>
      <c r="M137" s="2"/>
      <c r="N137" s="2"/>
    </row>
    <row r="138" ht="15.75" customHeight="1">
      <c r="A138" s="46"/>
      <c r="B138" s="47"/>
      <c r="C138" s="47"/>
      <c r="D138" s="46"/>
      <c r="E138" s="47"/>
      <c r="F138" s="46"/>
      <c r="G138" s="46"/>
      <c r="H138" s="46"/>
      <c r="I138" s="46"/>
      <c r="J138" s="46"/>
      <c r="K138" s="46"/>
      <c r="L138" s="46"/>
      <c r="M138" s="2"/>
      <c r="N138" s="2"/>
    </row>
    <row r="139" ht="15.75" customHeight="1">
      <c r="A139" s="46"/>
      <c r="B139" s="47"/>
      <c r="C139" s="47"/>
      <c r="D139" s="46"/>
      <c r="E139" s="47"/>
      <c r="F139" s="46"/>
      <c r="G139" s="46"/>
      <c r="H139" s="46"/>
      <c r="I139" s="46"/>
      <c r="J139" s="46"/>
      <c r="K139" s="46"/>
      <c r="L139" s="46"/>
      <c r="M139" s="2"/>
      <c r="N139" s="2"/>
    </row>
    <row r="140" ht="15.75" customHeight="1">
      <c r="A140" s="46"/>
      <c r="B140" s="47"/>
      <c r="C140" s="47"/>
      <c r="D140" s="46"/>
      <c r="E140" s="47"/>
      <c r="F140" s="46"/>
      <c r="G140" s="46"/>
      <c r="H140" s="46"/>
      <c r="I140" s="46"/>
      <c r="J140" s="46"/>
      <c r="K140" s="46"/>
      <c r="L140" s="46"/>
      <c r="M140" s="2"/>
      <c r="N140" s="2"/>
    </row>
    <row r="141" ht="15.75" customHeight="1">
      <c r="A141" s="46"/>
      <c r="B141" s="47"/>
      <c r="C141" s="47"/>
      <c r="D141" s="46"/>
      <c r="E141" s="47"/>
      <c r="F141" s="46"/>
      <c r="G141" s="46"/>
      <c r="H141" s="46"/>
      <c r="I141" s="46"/>
      <c r="J141" s="46"/>
      <c r="K141" s="46"/>
      <c r="L141" s="46"/>
      <c r="M141" s="2"/>
      <c r="N141" s="2"/>
    </row>
    <row r="142" ht="15.75" customHeight="1">
      <c r="A142" s="46"/>
      <c r="B142" s="47"/>
      <c r="C142" s="47"/>
      <c r="D142" s="46"/>
      <c r="E142" s="47"/>
      <c r="F142" s="46"/>
      <c r="G142" s="46"/>
      <c r="H142" s="46"/>
      <c r="I142" s="46"/>
      <c r="J142" s="46"/>
      <c r="K142" s="46"/>
      <c r="L142" s="46"/>
      <c r="M142" s="2"/>
      <c r="N142" s="2"/>
    </row>
    <row r="143" ht="15.75" customHeight="1">
      <c r="A143" s="46"/>
      <c r="B143" s="47"/>
      <c r="C143" s="47"/>
      <c r="D143" s="46"/>
      <c r="E143" s="47"/>
      <c r="F143" s="46"/>
      <c r="G143" s="46"/>
      <c r="H143" s="46"/>
      <c r="I143" s="46"/>
      <c r="J143" s="46"/>
      <c r="K143" s="46"/>
      <c r="L143" s="46"/>
      <c r="M143" s="2"/>
      <c r="N143" s="2"/>
    </row>
    <row r="144" ht="15.75" customHeight="1">
      <c r="A144" s="46"/>
      <c r="B144" s="47"/>
      <c r="C144" s="47"/>
      <c r="D144" s="46"/>
      <c r="E144" s="47"/>
      <c r="F144" s="46"/>
      <c r="G144" s="46"/>
      <c r="H144" s="46"/>
      <c r="I144" s="46"/>
      <c r="J144" s="46"/>
      <c r="K144" s="46"/>
      <c r="L144" s="46"/>
      <c r="M144" s="2"/>
      <c r="N144" s="2"/>
    </row>
    <row r="145" ht="15.75" customHeight="1">
      <c r="A145" s="46"/>
      <c r="B145" s="47"/>
      <c r="C145" s="47"/>
      <c r="D145" s="46"/>
      <c r="E145" s="47"/>
      <c r="F145" s="46"/>
      <c r="G145" s="46"/>
      <c r="H145" s="46"/>
      <c r="I145" s="46"/>
      <c r="J145" s="46"/>
      <c r="K145" s="46"/>
      <c r="L145" s="46"/>
      <c r="M145" s="2"/>
      <c r="N145" s="2"/>
    </row>
    <row r="146" ht="15.75" customHeight="1">
      <c r="A146" s="46"/>
      <c r="B146" s="47"/>
      <c r="C146" s="47"/>
      <c r="D146" s="46"/>
      <c r="E146" s="47"/>
      <c r="F146" s="46"/>
      <c r="G146" s="46"/>
      <c r="H146" s="46"/>
      <c r="I146" s="46"/>
      <c r="J146" s="46"/>
      <c r="K146" s="46"/>
      <c r="L146" s="46"/>
      <c r="M146" s="2"/>
      <c r="N146" s="2"/>
    </row>
    <row r="147" ht="15.75" customHeight="1">
      <c r="A147" s="46"/>
      <c r="B147" s="47"/>
      <c r="C147" s="47"/>
      <c r="D147" s="46"/>
      <c r="E147" s="47"/>
      <c r="F147" s="46"/>
      <c r="G147" s="46"/>
      <c r="H147" s="46"/>
      <c r="I147" s="46"/>
      <c r="J147" s="46"/>
      <c r="K147" s="46"/>
      <c r="L147" s="46"/>
      <c r="M147" s="2"/>
      <c r="N147" s="2"/>
    </row>
    <row r="148" ht="15.75" customHeight="1">
      <c r="A148" s="46"/>
      <c r="B148" s="47"/>
      <c r="C148" s="47"/>
      <c r="D148" s="46"/>
      <c r="E148" s="47"/>
      <c r="F148" s="46"/>
      <c r="G148" s="46"/>
      <c r="H148" s="46"/>
      <c r="I148" s="46"/>
      <c r="J148" s="46"/>
      <c r="K148" s="46"/>
      <c r="L148" s="46"/>
      <c r="M148" s="2"/>
      <c r="N148" s="2"/>
    </row>
    <row r="149" ht="15.75" customHeight="1">
      <c r="A149" s="46"/>
      <c r="B149" s="47"/>
      <c r="C149" s="47"/>
      <c r="D149" s="46"/>
      <c r="E149" s="47"/>
      <c r="F149" s="46"/>
      <c r="G149" s="46"/>
      <c r="H149" s="46"/>
      <c r="I149" s="46"/>
      <c r="J149" s="46"/>
      <c r="K149" s="46"/>
      <c r="L149" s="46"/>
      <c r="M149" s="2"/>
      <c r="N149" s="2"/>
    </row>
    <row r="150" ht="15.75" customHeight="1">
      <c r="A150" s="46"/>
      <c r="B150" s="47"/>
      <c r="C150" s="47"/>
      <c r="D150" s="46"/>
      <c r="E150" s="47"/>
      <c r="F150" s="46"/>
      <c r="G150" s="46"/>
      <c r="H150" s="46"/>
      <c r="I150" s="46"/>
      <c r="J150" s="46"/>
      <c r="K150" s="46"/>
      <c r="L150" s="46"/>
      <c r="M150" s="2"/>
      <c r="N150" s="2"/>
    </row>
    <row r="151" ht="15.75" customHeight="1">
      <c r="A151" s="46"/>
      <c r="B151" s="47"/>
      <c r="C151" s="47"/>
      <c r="D151" s="46"/>
      <c r="E151" s="47"/>
      <c r="F151" s="46"/>
      <c r="G151" s="46"/>
      <c r="H151" s="46"/>
      <c r="I151" s="46"/>
      <c r="J151" s="46"/>
      <c r="K151" s="46"/>
      <c r="L151" s="46"/>
      <c r="M151" s="2"/>
      <c r="N151" s="2"/>
    </row>
    <row r="152" ht="15.75" customHeight="1">
      <c r="A152" s="46"/>
      <c r="B152" s="47"/>
      <c r="C152" s="47"/>
      <c r="D152" s="46"/>
      <c r="E152" s="47"/>
      <c r="F152" s="46"/>
      <c r="G152" s="46"/>
      <c r="H152" s="46"/>
      <c r="I152" s="46"/>
      <c r="J152" s="46"/>
      <c r="K152" s="46"/>
      <c r="L152" s="46"/>
      <c r="M152" s="2"/>
      <c r="N152" s="2"/>
    </row>
    <row r="153" ht="15.75" customHeight="1">
      <c r="A153" s="46"/>
      <c r="B153" s="47"/>
      <c r="C153" s="47"/>
      <c r="D153" s="46"/>
      <c r="E153" s="47"/>
      <c r="F153" s="46"/>
      <c r="G153" s="46"/>
      <c r="H153" s="46"/>
      <c r="I153" s="46"/>
      <c r="J153" s="46"/>
      <c r="K153" s="46"/>
      <c r="L153" s="46"/>
      <c r="M153" s="2"/>
      <c r="N153" s="2"/>
    </row>
    <row r="154" ht="15.75" customHeight="1">
      <c r="A154" s="46"/>
      <c r="B154" s="47"/>
      <c r="C154" s="47"/>
      <c r="D154" s="46"/>
      <c r="E154" s="47"/>
      <c r="F154" s="46"/>
      <c r="G154" s="46"/>
      <c r="H154" s="46"/>
      <c r="I154" s="46"/>
      <c r="J154" s="46"/>
      <c r="K154" s="46"/>
      <c r="L154" s="46"/>
      <c r="M154" s="2"/>
      <c r="N154" s="2"/>
    </row>
    <row r="155" ht="15.75" customHeight="1">
      <c r="A155" s="46"/>
      <c r="B155" s="47"/>
      <c r="C155" s="47"/>
      <c r="D155" s="46"/>
      <c r="E155" s="47"/>
      <c r="F155" s="46"/>
      <c r="G155" s="46"/>
      <c r="H155" s="46"/>
      <c r="I155" s="46"/>
      <c r="J155" s="46"/>
      <c r="K155" s="46"/>
      <c r="L155" s="46"/>
      <c r="M155" s="2"/>
      <c r="N155" s="2"/>
    </row>
    <row r="156" ht="15.75" customHeight="1">
      <c r="A156" s="46"/>
      <c r="B156" s="47"/>
      <c r="C156" s="47"/>
      <c r="D156" s="46"/>
      <c r="E156" s="47"/>
      <c r="F156" s="46"/>
      <c r="G156" s="46"/>
      <c r="H156" s="46"/>
      <c r="I156" s="46"/>
      <c r="J156" s="46"/>
      <c r="K156" s="46"/>
      <c r="L156" s="46"/>
      <c r="M156" s="2"/>
      <c r="N156" s="2"/>
    </row>
    <row r="157" ht="15.75" customHeight="1">
      <c r="A157" s="46"/>
      <c r="B157" s="47"/>
      <c r="C157" s="47"/>
      <c r="D157" s="46"/>
      <c r="E157" s="47"/>
      <c r="F157" s="46"/>
      <c r="G157" s="46"/>
      <c r="H157" s="46"/>
      <c r="I157" s="46"/>
      <c r="J157" s="46"/>
      <c r="K157" s="46"/>
      <c r="L157" s="46"/>
      <c r="M157" s="2"/>
      <c r="N157" s="2"/>
    </row>
    <row r="158" ht="15.75" customHeight="1">
      <c r="A158" s="46"/>
      <c r="B158" s="47"/>
      <c r="C158" s="47"/>
      <c r="D158" s="46"/>
      <c r="E158" s="47"/>
      <c r="F158" s="46"/>
      <c r="G158" s="46"/>
      <c r="H158" s="46"/>
      <c r="I158" s="46"/>
      <c r="J158" s="46"/>
      <c r="K158" s="46"/>
      <c r="L158" s="46"/>
      <c r="M158" s="2"/>
      <c r="N158" s="2"/>
    </row>
    <row r="159" ht="15.75" customHeight="1">
      <c r="A159" s="46"/>
      <c r="B159" s="47"/>
      <c r="C159" s="47"/>
      <c r="D159" s="46"/>
      <c r="E159" s="47"/>
      <c r="F159" s="46"/>
      <c r="G159" s="46"/>
      <c r="H159" s="46"/>
      <c r="I159" s="46"/>
      <c r="J159" s="46"/>
      <c r="K159" s="46"/>
      <c r="L159" s="46"/>
      <c r="M159" s="2"/>
      <c r="N159" s="2"/>
    </row>
    <row r="160" ht="15.75" customHeight="1">
      <c r="A160" s="46"/>
      <c r="B160" s="47"/>
      <c r="C160" s="47"/>
      <c r="D160" s="46"/>
      <c r="E160" s="47"/>
      <c r="F160" s="46"/>
      <c r="G160" s="46"/>
      <c r="H160" s="46"/>
      <c r="I160" s="46"/>
      <c r="J160" s="46"/>
      <c r="K160" s="46"/>
      <c r="L160" s="46"/>
      <c r="M160" s="2"/>
      <c r="N160" s="2"/>
    </row>
    <row r="161" ht="15.75" customHeight="1">
      <c r="A161" s="46"/>
      <c r="B161" s="47"/>
      <c r="C161" s="47"/>
      <c r="D161" s="46"/>
      <c r="E161" s="47"/>
      <c r="F161" s="46"/>
      <c r="G161" s="46"/>
      <c r="H161" s="46"/>
      <c r="I161" s="46"/>
      <c r="J161" s="46"/>
      <c r="K161" s="46"/>
      <c r="L161" s="46"/>
      <c r="M161" s="2"/>
      <c r="N161" s="2"/>
    </row>
    <row r="162" ht="15.75" customHeight="1">
      <c r="A162" s="46"/>
      <c r="B162" s="47"/>
      <c r="C162" s="47"/>
      <c r="D162" s="46"/>
      <c r="E162" s="47"/>
      <c r="F162" s="46"/>
      <c r="G162" s="46"/>
      <c r="H162" s="46"/>
      <c r="I162" s="46"/>
      <c r="J162" s="46"/>
      <c r="K162" s="46"/>
      <c r="L162" s="46"/>
      <c r="M162" s="2"/>
      <c r="N162" s="2"/>
    </row>
    <row r="163" ht="15.75" customHeight="1">
      <c r="A163" s="46"/>
      <c r="B163" s="47"/>
      <c r="C163" s="47"/>
      <c r="D163" s="46"/>
      <c r="E163" s="47"/>
      <c r="F163" s="46"/>
      <c r="G163" s="46"/>
      <c r="H163" s="46"/>
      <c r="I163" s="46"/>
      <c r="J163" s="46"/>
      <c r="K163" s="46"/>
      <c r="L163" s="46"/>
      <c r="M163" s="2"/>
      <c r="N163" s="2"/>
    </row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E10:F10"/>
    <mergeCell ref="G10:H10"/>
    <mergeCell ref="I10:J10"/>
    <mergeCell ref="K10:L10"/>
    <mergeCell ref="N10:N11"/>
    <mergeCell ref="A1:M1"/>
    <mergeCell ref="A2:M2"/>
    <mergeCell ref="A9:M9"/>
    <mergeCell ref="A10:A11"/>
    <mergeCell ref="B10:B11"/>
    <mergeCell ref="C10:C11"/>
    <mergeCell ref="D10:D11"/>
    <mergeCell ref="M10:M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2024-05-11T06:05:18Z</dcterms:created>
  <dc:creator>Acer</dc:creator>
</cp:coreProperties>
</file>