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84D90985-F0C5-4B4C-B01E-5085EA2C26C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orm Inputa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1" l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I5" i="1"/>
  <c r="J5" i="1" s="1"/>
  <c r="I4" i="1"/>
  <c r="J4" i="1" s="1"/>
  <c r="I3" i="1"/>
  <c r="J3" i="1" s="1"/>
  <c r="I2" i="1"/>
  <c r="J2" i="1" s="1"/>
</calcChain>
</file>

<file path=xl/sharedStrings.xml><?xml version="1.0" encoding="utf-8"?>
<sst xmlns="http://schemas.openxmlformats.org/spreadsheetml/2006/main" count="90" uniqueCount="90">
  <si>
    <t>No</t>
  </si>
  <si>
    <t>NIM</t>
  </si>
  <si>
    <t>Nama Mahasiswa</t>
  </si>
  <si>
    <t>UTS (20.00%)</t>
  </si>
  <si>
    <t>UAS (20.00%)</t>
  </si>
  <si>
    <t>Presentasi Kasus (20.00%)</t>
  </si>
  <si>
    <t>Proposal Makalah (30.00%)</t>
  </si>
  <si>
    <t>KEHADIRAN (10.00%)</t>
  </si>
  <si>
    <t>Nilai</t>
  </si>
  <si>
    <t>Grade</t>
  </si>
  <si>
    <t>3320223989</t>
  </si>
  <si>
    <t>ANWARI</t>
  </si>
  <si>
    <t>3320223990</t>
  </si>
  <si>
    <t>APRI TINING WULAN</t>
  </si>
  <si>
    <t>3320223991</t>
  </si>
  <si>
    <t>ARSELINA NATASYA PURNAMA</t>
  </si>
  <si>
    <t>3320223992</t>
  </si>
  <si>
    <t>ATIKA SARI NURSALSABILA</t>
  </si>
  <si>
    <t>3320223993</t>
  </si>
  <si>
    <t>ATIKA VIVI AMBARWATI</t>
  </si>
  <si>
    <t>3320223994</t>
  </si>
  <si>
    <t>BELLA SEPTIANA</t>
  </si>
  <si>
    <t>3320223995</t>
  </si>
  <si>
    <t>DIAN RACHMAWATI</t>
  </si>
  <si>
    <t>3320223996</t>
  </si>
  <si>
    <t>DIMAS ARENGGA DIVANSA</t>
  </si>
  <si>
    <t>3320223997</t>
  </si>
  <si>
    <t>ERY MUNDI ISMAWATI</t>
  </si>
  <si>
    <t>3320223998</t>
  </si>
  <si>
    <t>FAYZA AYU PRASTIKA DEWANTI</t>
  </si>
  <si>
    <t>3320223999</t>
  </si>
  <si>
    <t>FEBBYOLA RAHMAWATI</t>
  </si>
  <si>
    <t>3320224000</t>
  </si>
  <si>
    <t>FEBRIANA WAHYU WULANDARI</t>
  </si>
  <si>
    <t>3320224001</t>
  </si>
  <si>
    <t>INGRI AULIA</t>
  </si>
  <si>
    <t>3320224002</t>
  </si>
  <si>
    <t>INTAN LIDYAWANTI</t>
  </si>
  <si>
    <t>3320224003</t>
  </si>
  <si>
    <t>IRMA SUKMAWATI</t>
  </si>
  <si>
    <t>3320224004</t>
  </si>
  <si>
    <t>KENDYAH DINDA PUJI RISTYOWATI</t>
  </si>
  <si>
    <t>3320224005</t>
  </si>
  <si>
    <t>LEONI NOVAVIANA PUTRI</t>
  </si>
  <si>
    <t>3320224006</t>
  </si>
  <si>
    <t>LINDA NURMALA</t>
  </si>
  <si>
    <t>3320224007</t>
  </si>
  <si>
    <t>LISTYANA DWI WULANINGRUM</t>
  </si>
  <si>
    <t>3320224008</t>
  </si>
  <si>
    <t>MIFTAH SALSABILA</t>
  </si>
  <si>
    <t>3320224009</t>
  </si>
  <si>
    <t>MUHAMMAD ALIF LUQMAN</t>
  </si>
  <si>
    <t>3320224010</t>
  </si>
  <si>
    <t>MUHAMMAD BRYAN POETRA UTAMA SURANTO</t>
  </si>
  <si>
    <t>3320224011</t>
  </si>
  <si>
    <t>MUHAMMAD FARHAN MAULANA</t>
  </si>
  <si>
    <t>3320224012</t>
  </si>
  <si>
    <t>NOFITA WAHYU LESTARI</t>
  </si>
  <si>
    <t>3320224013</t>
  </si>
  <si>
    <t>NOVITA PRATAMA</t>
  </si>
  <si>
    <t>3320224014</t>
  </si>
  <si>
    <t>NUR DEA CITRA</t>
  </si>
  <si>
    <t>3320224015</t>
  </si>
  <si>
    <t>NUR DEWI ASTUTI</t>
  </si>
  <si>
    <t>3320224016</t>
  </si>
  <si>
    <t>PUTRI DEVI SALSABELLA</t>
  </si>
  <si>
    <t>3320224017</t>
  </si>
  <si>
    <t>PUTRI ELMAWATI</t>
  </si>
  <si>
    <t>3320224018</t>
  </si>
  <si>
    <t>PUTRI NUR HALIMAH</t>
  </si>
  <si>
    <t>3320224020</t>
  </si>
  <si>
    <t>RIFQI NUR QURROHMAN</t>
  </si>
  <si>
    <t>3320224021</t>
  </si>
  <si>
    <t>RIFQI RIDHO NUGROHO</t>
  </si>
  <si>
    <t>3320224022</t>
  </si>
  <si>
    <t>RIMBAWAN MAESTRO ALAM</t>
  </si>
  <si>
    <t>3320224023</t>
  </si>
  <si>
    <t>SHANIA MELINDAYANI</t>
  </si>
  <si>
    <t>3320224024</t>
  </si>
  <si>
    <t>SITA LESTARI</t>
  </si>
  <si>
    <t>3320224026</t>
  </si>
  <si>
    <t>VIONA RETNO HARDIYANTI</t>
  </si>
  <si>
    <t>3320224027</t>
  </si>
  <si>
    <t>WIWIT PERMATASARI</t>
  </si>
  <si>
    <t>3320224028</t>
  </si>
  <si>
    <t>YANUAR SIDIQ DARMAWAN</t>
  </si>
  <si>
    <t>3320224029</t>
  </si>
  <si>
    <t>YOSHIO ORVALA PUTRA</t>
  </si>
  <si>
    <t>3320224030</t>
  </si>
  <si>
    <t>ZULVIKA ADELIA PUTRI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</si>
</sst>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5DAF1"/>
        <bgColor rgb="FF000000"/>
      </patternFill>
    </fill>
    <fill>
      <patternFill patternType="solid">
        <fgColor rgb="FFF7B9B5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2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2" fontId="0" fillId="0" borderId="1" xfId="0" applyNumberFormat="1" applyBorder="1"/>
    <xf numFmtId="2" fontId="0" fillId="3" borderId="1" xfId="0" applyNumberFormat="1" applyFill="1" applyBorder="1"/>
    <xf numFmtId="2" fontId="0" fillId="2" borderId="1" xfId="0" applyNumberFormat="1" applyFill="1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topLeftCell="A7" workbookViewId="0">
      <pane xSplit="3" topLeftCell="I1" activePane="topRight" state="frozen"/>
      <selection pane="topRight" activeCell="L12" sqref="L12"/>
    </sheetView>
  </sheetViews>
  <sheetFormatPr defaultRowHeight="14.5" x14ac:dyDescent="0.35"/>
  <cols>
    <col min="1" max="1" width="5" customWidth="1"/>
    <col min="2" max="2" width="15" customWidth="1"/>
    <col min="3" max="3" width="30" customWidth="1"/>
    <col min="4" max="5" width="17" style="1" customWidth="1"/>
    <col min="6" max="7" width="30" style="1" customWidth="1"/>
    <col min="8" max="8" width="23" style="1" customWidth="1"/>
    <col min="9" max="10" width="9.08984375" style="1"/>
  </cols>
  <sheetData>
    <row r="1" spans="1:10" x14ac:dyDescent="0.35">
      <c r="A1" s="2" t="s">
        <v>0</v>
      </c>
      <c r="B1" s="2" t="s">
        <v>1</v>
      </c>
      <c r="C1" s="2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8" t="s">
        <v>8</v>
      </c>
      <c r="J1" s="8" t="s">
        <v>9</v>
      </c>
    </row>
    <row r="2" spans="1:10" x14ac:dyDescent="0.35">
      <c r="A2" s="3">
        <v>1</v>
      </c>
      <c r="B2" s="3" t="s">
        <v>10</v>
      </c>
      <c r="C2" s="3" t="s">
        <v>11</v>
      </c>
      <c r="D2" s="5">
        <v>72.857142857142847</v>
      </c>
      <c r="E2" s="5">
        <v>50</v>
      </c>
      <c r="F2" s="5">
        <v>80</v>
      </c>
      <c r="G2" s="5">
        <v>80</v>
      </c>
      <c r="H2" s="6">
        <v>91.67</v>
      </c>
      <c r="I2" s="7">
        <f t="shared" ref="I2:I41" si="0">ROUNDDOWN((D2 * (20/100)) + (E2 * (20/100)) + (F2 * (20/100)) + (G2 * (30/100)) + (H2 * (10/100)),2)</f>
        <v>73.73</v>
      </c>
      <c r="J2" s="7" t="str">
        <f t="shared" ref="J2:J41" si="1">IF(I2 &lt;= 40.99, "E", IF(I2 &lt;= 57.99, "D", IF(I2 &lt;= 67.99, "C", IF(I2 &lt;= 78.99, "B", IF(I2 &lt;= 100, "A", "Nilai tidak valid")))))</f>
        <v>B</v>
      </c>
    </row>
    <row r="3" spans="1:10" x14ac:dyDescent="0.35">
      <c r="A3" s="3">
        <v>2</v>
      </c>
      <c r="B3" s="3" t="s">
        <v>12</v>
      </c>
      <c r="C3" s="3" t="s">
        <v>13</v>
      </c>
      <c r="D3" s="5">
        <v>71.428571428571431</v>
      </c>
      <c r="E3" s="5">
        <v>60</v>
      </c>
      <c r="F3" s="5">
        <v>86</v>
      </c>
      <c r="G3" s="5">
        <v>86</v>
      </c>
      <c r="H3" s="6">
        <v>100</v>
      </c>
      <c r="I3" s="7">
        <f t="shared" si="0"/>
        <v>79.28</v>
      </c>
      <c r="J3" s="7" t="str">
        <f t="shared" si="1"/>
        <v>A</v>
      </c>
    </row>
    <row r="4" spans="1:10" x14ac:dyDescent="0.35">
      <c r="A4" s="3">
        <v>3</v>
      </c>
      <c r="B4" s="3" t="s">
        <v>14</v>
      </c>
      <c r="C4" s="3" t="s">
        <v>15</v>
      </c>
      <c r="D4" s="5">
        <v>77.142857142857153</v>
      </c>
      <c r="E4" s="5">
        <v>48</v>
      </c>
      <c r="F4" s="5">
        <v>86</v>
      </c>
      <c r="G4" s="5">
        <v>86</v>
      </c>
      <c r="H4" s="6">
        <v>100</v>
      </c>
      <c r="I4" s="7">
        <f t="shared" si="0"/>
        <v>78.02</v>
      </c>
      <c r="J4" s="7" t="str">
        <f t="shared" si="1"/>
        <v>B</v>
      </c>
    </row>
    <row r="5" spans="1:10" x14ac:dyDescent="0.35">
      <c r="A5" s="3">
        <v>4</v>
      </c>
      <c r="B5" s="3" t="s">
        <v>16</v>
      </c>
      <c r="C5" s="3" t="s">
        <v>17</v>
      </c>
      <c r="D5" s="5">
        <v>75.714285714285708</v>
      </c>
      <c r="E5" s="5">
        <v>71</v>
      </c>
      <c r="F5" s="5">
        <v>92</v>
      </c>
      <c r="G5" s="5">
        <v>92</v>
      </c>
      <c r="H5" s="6">
        <v>100</v>
      </c>
      <c r="I5" s="7">
        <f t="shared" si="0"/>
        <v>85.34</v>
      </c>
      <c r="J5" s="7" t="str">
        <f t="shared" si="1"/>
        <v>A</v>
      </c>
    </row>
    <row r="6" spans="1:10" x14ac:dyDescent="0.35">
      <c r="A6" s="3">
        <v>5</v>
      </c>
      <c r="B6" s="3" t="s">
        <v>18</v>
      </c>
      <c r="C6" s="3" t="s">
        <v>19</v>
      </c>
      <c r="D6" s="5">
        <v>77.142857142857153</v>
      </c>
      <c r="E6" s="5">
        <v>50</v>
      </c>
      <c r="F6" s="5">
        <v>86</v>
      </c>
      <c r="G6" s="5">
        <v>86</v>
      </c>
      <c r="H6" s="6">
        <v>100</v>
      </c>
      <c r="I6" s="7">
        <f t="shared" si="0"/>
        <v>78.42</v>
      </c>
      <c r="J6" s="7" t="str">
        <f t="shared" si="1"/>
        <v>B</v>
      </c>
    </row>
    <row r="7" spans="1:10" x14ac:dyDescent="0.35">
      <c r="A7" s="3">
        <v>6</v>
      </c>
      <c r="B7" s="3" t="s">
        <v>20</v>
      </c>
      <c r="C7" s="3" t="s">
        <v>21</v>
      </c>
      <c r="D7" s="5">
        <v>68.571428571428569</v>
      </c>
      <c r="E7" s="5">
        <v>65</v>
      </c>
      <c r="F7" s="5">
        <v>86</v>
      </c>
      <c r="G7" s="5">
        <v>86</v>
      </c>
      <c r="H7" s="6">
        <v>100</v>
      </c>
      <c r="I7" s="7">
        <f t="shared" si="0"/>
        <v>79.709999999999994</v>
      </c>
      <c r="J7" s="7" t="str">
        <f t="shared" si="1"/>
        <v>A</v>
      </c>
    </row>
    <row r="8" spans="1:10" x14ac:dyDescent="0.35">
      <c r="A8" s="3">
        <v>7</v>
      </c>
      <c r="B8" s="3" t="s">
        <v>22</v>
      </c>
      <c r="C8" s="3" t="s">
        <v>23</v>
      </c>
      <c r="D8" s="5">
        <v>57.142857142857139</v>
      </c>
      <c r="E8" s="5">
        <v>50</v>
      </c>
      <c r="F8" s="5">
        <v>84</v>
      </c>
      <c r="G8" s="5">
        <v>84</v>
      </c>
      <c r="H8" s="6">
        <v>91.67</v>
      </c>
      <c r="I8" s="7">
        <f t="shared" si="0"/>
        <v>72.59</v>
      </c>
      <c r="J8" s="7" t="str">
        <f t="shared" si="1"/>
        <v>B</v>
      </c>
    </row>
    <row r="9" spans="1:10" x14ac:dyDescent="0.35">
      <c r="A9" s="3">
        <v>8</v>
      </c>
      <c r="B9" s="3" t="s">
        <v>24</v>
      </c>
      <c r="C9" s="3" t="s">
        <v>25</v>
      </c>
      <c r="D9" s="5">
        <v>48.571428571428569</v>
      </c>
      <c r="E9" s="5">
        <v>67</v>
      </c>
      <c r="F9" s="5">
        <v>86</v>
      </c>
      <c r="G9" s="5">
        <v>86</v>
      </c>
      <c r="H9" s="6">
        <v>100</v>
      </c>
      <c r="I9" s="7">
        <f t="shared" si="0"/>
        <v>76.11</v>
      </c>
      <c r="J9" s="7" t="str">
        <f t="shared" si="1"/>
        <v>B</v>
      </c>
    </row>
    <row r="10" spans="1:10" x14ac:dyDescent="0.35">
      <c r="A10" s="3">
        <v>9</v>
      </c>
      <c r="B10" s="3" t="s">
        <v>26</v>
      </c>
      <c r="C10" s="3" t="s">
        <v>27</v>
      </c>
      <c r="D10" s="5">
        <v>78.571428571428569</v>
      </c>
      <c r="E10" s="5">
        <v>67</v>
      </c>
      <c r="F10" s="5">
        <v>90</v>
      </c>
      <c r="G10" s="5">
        <v>90</v>
      </c>
      <c r="H10" s="6">
        <v>100</v>
      </c>
      <c r="I10" s="7">
        <f t="shared" si="0"/>
        <v>84.11</v>
      </c>
      <c r="J10" s="7" t="str">
        <f t="shared" si="1"/>
        <v>A</v>
      </c>
    </row>
    <row r="11" spans="1:10" x14ac:dyDescent="0.35">
      <c r="A11" s="3">
        <v>10</v>
      </c>
      <c r="B11" s="3" t="s">
        <v>28</v>
      </c>
      <c r="C11" s="3" t="s">
        <v>29</v>
      </c>
      <c r="D11" s="5">
        <v>71.428571428571431</v>
      </c>
      <c r="E11" s="5">
        <v>68</v>
      </c>
      <c r="F11" s="5">
        <v>86</v>
      </c>
      <c r="G11" s="5">
        <v>86</v>
      </c>
      <c r="H11" s="6">
        <v>91.67</v>
      </c>
      <c r="I11" s="7">
        <f t="shared" si="0"/>
        <v>80.05</v>
      </c>
      <c r="J11" s="7" t="str">
        <f t="shared" si="1"/>
        <v>A</v>
      </c>
    </row>
    <row r="12" spans="1:10" x14ac:dyDescent="0.35">
      <c r="A12" s="3">
        <v>11</v>
      </c>
      <c r="B12" s="3" t="s">
        <v>30</v>
      </c>
      <c r="C12" s="3" t="s">
        <v>31</v>
      </c>
      <c r="D12" s="5">
        <v>70</v>
      </c>
      <c r="E12" s="5">
        <v>67</v>
      </c>
      <c r="F12" s="5">
        <v>91</v>
      </c>
      <c r="G12" s="5">
        <v>91</v>
      </c>
      <c r="H12" s="6">
        <v>100</v>
      </c>
      <c r="I12" s="7">
        <f t="shared" si="0"/>
        <v>82.9</v>
      </c>
      <c r="J12" s="7" t="str">
        <f t="shared" si="1"/>
        <v>A</v>
      </c>
    </row>
    <row r="13" spans="1:10" x14ac:dyDescent="0.35">
      <c r="A13" s="3">
        <v>12</v>
      </c>
      <c r="B13" s="3" t="s">
        <v>32</v>
      </c>
      <c r="C13" s="3" t="s">
        <v>33</v>
      </c>
      <c r="D13" s="5">
        <v>67.142857142857139</v>
      </c>
      <c r="E13" s="5">
        <v>65</v>
      </c>
      <c r="F13" s="5">
        <v>86</v>
      </c>
      <c r="G13" s="5">
        <v>86</v>
      </c>
      <c r="H13" s="6">
        <v>100</v>
      </c>
      <c r="I13" s="7">
        <f t="shared" si="0"/>
        <v>79.42</v>
      </c>
      <c r="J13" s="7" t="str">
        <f t="shared" si="1"/>
        <v>A</v>
      </c>
    </row>
    <row r="14" spans="1:10" x14ac:dyDescent="0.35">
      <c r="A14" s="3">
        <v>13</v>
      </c>
      <c r="B14" s="3" t="s">
        <v>34</v>
      </c>
      <c r="C14" s="3" t="s">
        <v>35</v>
      </c>
      <c r="D14" s="5">
        <v>72.857142857142847</v>
      </c>
      <c r="E14" s="5">
        <v>64</v>
      </c>
      <c r="F14" s="5">
        <v>86</v>
      </c>
      <c r="G14" s="5">
        <v>86</v>
      </c>
      <c r="H14" s="6">
        <v>100</v>
      </c>
      <c r="I14" s="7">
        <f t="shared" si="0"/>
        <v>80.37</v>
      </c>
      <c r="J14" s="7" t="str">
        <f t="shared" si="1"/>
        <v>A</v>
      </c>
    </row>
    <row r="15" spans="1:10" x14ac:dyDescent="0.35">
      <c r="A15" s="3">
        <v>14</v>
      </c>
      <c r="B15" s="3" t="s">
        <v>36</v>
      </c>
      <c r="C15" s="3" t="s">
        <v>37</v>
      </c>
      <c r="D15" s="5">
        <v>74.285714285714292</v>
      </c>
      <c r="E15" s="5">
        <v>57</v>
      </c>
      <c r="F15" s="5">
        <v>86</v>
      </c>
      <c r="G15" s="5">
        <v>86</v>
      </c>
      <c r="H15" s="6">
        <v>100</v>
      </c>
      <c r="I15" s="7">
        <f t="shared" si="0"/>
        <v>79.25</v>
      </c>
      <c r="J15" s="7" t="str">
        <f t="shared" si="1"/>
        <v>A</v>
      </c>
    </row>
    <row r="16" spans="1:10" x14ac:dyDescent="0.35">
      <c r="A16" s="3">
        <v>15</v>
      </c>
      <c r="B16" s="3" t="s">
        <v>38</v>
      </c>
      <c r="C16" s="3" t="s">
        <v>39</v>
      </c>
      <c r="D16" s="5">
        <v>84.285714285714292</v>
      </c>
      <c r="E16" s="5">
        <v>58</v>
      </c>
      <c r="F16" s="5">
        <v>92</v>
      </c>
      <c r="G16" s="5">
        <v>92</v>
      </c>
      <c r="H16" s="6">
        <v>100</v>
      </c>
      <c r="I16" s="7">
        <f t="shared" si="0"/>
        <v>84.45</v>
      </c>
      <c r="J16" s="7" t="str">
        <f t="shared" si="1"/>
        <v>A</v>
      </c>
    </row>
    <row r="17" spans="1:10" x14ac:dyDescent="0.35">
      <c r="A17" s="3">
        <v>16</v>
      </c>
      <c r="B17" s="3" t="s">
        <v>40</v>
      </c>
      <c r="C17" s="3" t="s">
        <v>41</v>
      </c>
      <c r="D17" s="5">
        <v>71.428571428571431</v>
      </c>
      <c r="E17" s="5">
        <v>48</v>
      </c>
      <c r="F17" s="5">
        <v>86</v>
      </c>
      <c r="G17" s="5">
        <v>86</v>
      </c>
      <c r="H17" s="6">
        <v>100</v>
      </c>
      <c r="I17" s="7">
        <f t="shared" si="0"/>
        <v>76.88</v>
      </c>
      <c r="J17" s="7" t="str">
        <f t="shared" si="1"/>
        <v>B</v>
      </c>
    </row>
    <row r="18" spans="1:10" x14ac:dyDescent="0.35">
      <c r="A18" s="3">
        <v>17</v>
      </c>
      <c r="B18" s="3" t="s">
        <v>42</v>
      </c>
      <c r="C18" s="3" t="s">
        <v>43</v>
      </c>
      <c r="D18" s="5">
        <v>74.285714285714292</v>
      </c>
      <c r="E18" s="5">
        <v>57</v>
      </c>
      <c r="F18" s="5">
        <v>86</v>
      </c>
      <c r="G18" s="5">
        <v>86</v>
      </c>
      <c r="H18" s="6">
        <v>100</v>
      </c>
      <c r="I18" s="7">
        <f t="shared" si="0"/>
        <v>79.25</v>
      </c>
      <c r="J18" s="7" t="str">
        <f t="shared" si="1"/>
        <v>A</v>
      </c>
    </row>
    <row r="19" spans="1:10" x14ac:dyDescent="0.35">
      <c r="A19" s="3">
        <v>18</v>
      </c>
      <c r="B19" s="3" t="s">
        <v>44</v>
      </c>
      <c r="C19" s="3" t="s">
        <v>45</v>
      </c>
      <c r="D19" s="5">
        <v>51.428571428571423</v>
      </c>
      <c r="E19" s="5">
        <v>0</v>
      </c>
      <c r="F19" s="5">
        <v>86</v>
      </c>
      <c r="G19" s="5">
        <v>86</v>
      </c>
      <c r="H19" s="6">
        <v>58.33</v>
      </c>
      <c r="I19" s="7">
        <f t="shared" si="0"/>
        <v>59.11</v>
      </c>
      <c r="J19" s="7" t="str">
        <f t="shared" si="1"/>
        <v>C</v>
      </c>
    </row>
    <row r="20" spans="1:10" x14ac:dyDescent="0.35">
      <c r="A20" s="3">
        <v>19</v>
      </c>
      <c r="B20" s="3" t="s">
        <v>46</v>
      </c>
      <c r="C20" s="3" t="s">
        <v>47</v>
      </c>
      <c r="D20" s="5">
        <v>58.571428571428577</v>
      </c>
      <c r="E20" s="5">
        <v>40</v>
      </c>
      <c r="F20" s="5">
        <v>80</v>
      </c>
      <c r="G20" s="5">
        <v>80</v>
      </c>
      <c r="H20" s="6">
        <v>91.67</v>
      </c>
      <c r="I20" s="7">
        <f t="shared" si="0"/>
        <v>68.88</v>
      </c>
      <c r="J20" s="7" t="str">
        <f t="shared" si="1"/>
        <v>B</v>
      </c>
    </row>
    <row r="21" spans="1:10" x14ac:dyDescent="0.35">
      <c r="A21" s="3">
        <v>20</v>
      </c>
      <c r="B21" s="3" t="s">
        <v>48</v>
      </c>
      <c r="C21" s="3" t="s">
        <v>49</v>
      </c>
      <c r="D21" s="5">
        <v>65.714285714285708</v>
      </c>
      <c r="E21" s="5">
        <v>52</v>
      </c>
      <c r="F21" s="5">
        <v>70</v>
      </c>
      <c r="G21" s="5">
        <v>70</v>
      </c>
      <c r="H21" s="6">
        <v>100</v>
      </c>
      <c r="I21" s="7">
        <f t="shared" si="0"/>
        <v>68.540000000000006</v>
      </c>
      <c r="J21" s="7" t="str">
        <f t="shared" si="1"/>
        <v>B</v>
      </c>
    </row>
    <row r="22" spans="1:10" x14ac:dyDescent="0.35">
      <c r="A22" s="3">
        <v>21</v>
      </c>
      <c r="B22" s="3" t="s">
        <v>50</v>
      </c>
      <c r="C22" s="3" t="s">
        <v>51</v>
      </c>
      <c r="D22" s="5">
        <v>67.142857142857139</v>
      </c>
      <c r="E22" s="5">
        <v>54</v>
      </c>
      <c r="F22" s="5">
        <v>92</v>
      </c>
      <c r="G22" s="5">
        <v>92</v>
      </c>
      <c r="H22" s="6">
        <v>91.67</v>
      </c>
      <c r="I22" s="7">
        <f t="shared" si="0"/>
        <v>79.39</v>
      </c>
      <c r="J22" s="7" t="str">
        <f t="shared" si="1"/>
        <v>A</v>
      </c>
    </row>
    <row r="23" spans="1:10" x14ac:dyDescent="0.35">
      <c r="A23" s="3">
        <v>22</v>
      </c>
      <c r="B23" s="3" t="s">
        <v>52</v>
      </c>
      <c r="C23" s="3" t="s">
        <v>53</v>
      </c>
      <c r="D23" s="5">
        <v>62.857142857142854</v>
      </c>
      <c r="E23" s="5">
        <v>44</v>
      </c>
      <c r="F23" s="5">
        <v>70</v>
      </c>
      <c r="G23" s="5">
        <v>70</v>
      </c>
      <c r="H23" s="6">
        <v>66.67</v>
      </c>
      <c r="I23" s="7">
        <f t="shared" si="0"/>
        <v>63.03</v>
      </c>
      <c r="J23" s="7" t="str">
        <f t="shared" si="1"/>
        <v>C</v>
      </c>
    </row>
    <row r="24" spans="1:10" x14ac:dyDescent="0.35">
      <c r="A24" s="3">
        <v>23</v>
      </c>
      <c r="B24" s="3" t="s">
        <v>54</v>
      </c>
      <c r="C24" s="3" t="s">
        <v>55</v>
      </c>
      <c r="D24" s="5">
        <v>75.714285714285708</v>
      </c>
      <c r="E24" s="5">
        <v>72</v>
      </c>
      <c r="F24" s="5">
        <v>82</v>
      </c>
      <c r="G24" s="5">
        <v>82</v>
      </c>
      <c r="H24" s="6">
        <v>91.67</v>
      </c>
      <c r="I24" s="7">
        <f t="shared" si="0"/>
        <v>79.7</v>
      </c>
      <c r="J24" s="7" t="str">
        <f t="shared" si="1"/>
        <v>A</v>
      </c>
    </row>
    <row r="25" spans="1:10" x14ac:dyDescent="0.35">
      <c r="A25" s="3">
        <v>24</v>
      </c>
      <c r="B25" s="3" t="s">
        <v>56</v>
      </c>
      <c r="C25" s="3" t="s">
        <v>57</v>
      </c>
      <c r="D25" s="5">
        <v>72.857142857142847</v>
      </c>
      <c r="E25" s="5">
        <v>58</v>
      </c>
      <c r="F25" s="5">
        <v>86</v>
      </c>
      <c r="G25" s="5">
        <v>86</v>
      </c>
      <c r="H25" s="6">
        <v>100</v>
      </c>
      <c r="I25" s="7">
        <f t="shared" si="0"/>
        <v>79.17</v>
      </c>
      <c r="J25" s="7" t="str">
        <f t="shared" si="1"/>
        <v>A</v>
      </c>
    </row>
    <row r="26" spans="1:10" x14ac:dyDescent="0.35">
      <c r="A26" s="3">
        <v>25</v>
      </c>
      <c r="B26" s="3" t="s">
        <v>58</v>
      </c>
      <c r="C26" s="3" t="s">
        <v>59</v>
      </c>
      <c r="D26" s="5">
        <v>68.571428571428569</v>
      </c>
      <c r="E26" s="5">
        <v>60</v>
      </c>
      <c r="F26" s="5">
        <v>86</v>
      </c>
      <c r="G26" s="5">
        <v>86</v>
      </c>
      <c r="H26" s="6">
        <v>91.67</v>
      </c>
      <c r="I26" s="7">
        <f t="shared" si="0"/>
        <v>77.88</v>
      </c>
      <c r="J26" s="7" t="str">
        <f t="shared" si="1"/>
        <v>B</v>
      </c>
    </row>
    <row r="27" spans="1:10" x14ac:dyDescent="0.35">
      <c r="A27" s="3">
        <v>26</v>
      </c>
      <c r="B27" s="3" t="s">
        <v>60</v>
      </c>
      <c r="C27" s="3" t="s">
        <v>61</v>
      </c>
      <c r="D27" s="5">
        <v>75.714285714285708</v>
      </c>
      <c r="E27" s="5">
        <v>40</v>
      </c>
      <c r="F27" s="5">
        <v>86</v>
      </c>
      <c r="G27" s="5">
        <v>86</v>
      </c>
      <c r="H27" s="6">
        <v>100</v>
      </c>
      <c r="I27" s="7">
        <f t="shared" si="0"/>
        <v>76.14</v>
      </c>
      <c r="J27" s="7" t="str">
        <f t="shared" si="1"/>
        <v>B</v>
      </c>
    </row>
    <row r="28" spans="1:10" x14ac:dyDescent="0.35">
      <c r="A28" s="3">
        <v>27</v>
      </c>
      <c r="B28" s="3" t="s">
        <v>62</v>
      </c>
      <c r="C28" s="3" t="s">
        <v>63</v>
      </c>
      <c r="D28" s="5">
        <v>71.428571428571431</v>
      </c>
      <c r="E28" s="5">
        <v>61</v>
      </c>
      <c r="F28" s="5">
        <v>86</v>
      </c>
      <c r="G28" s="5">
        <v>86</v>
      </c>
      <c r="H28" s="6">
        <v>100</v>
      </c>
      <c r="I28" s="7">
        <f t="shared" si="0"/>
        <v>79.48</v>
      </c>
      <c r="J28" s="7" t="str">
        <f t="shared" si="1"/>
        <v>A</v>
      </c>
    </row>
    <row r="29" spans="1:10" x14ac:dyDescent="0.35">
      <c r="A29" s="3">
        <v>28</v>
      </c>
      <c r="B29" s="3" t="s">
        <v>64</v>
      </c>
      <c r="C29" s="3" t="s">
        <v>65</v>
      </c>
      <c r="D29" s="5">
        <v>44.285714285714285</v>
      </c>
      <c r="E29" s="5">
        <v>70</v>
      </c>
      <c r="F29" s="5">
        <v>90</v>
      </c>
      <c r="G29" s="5">
        <v>90</v>
      </c>
      <c r="H29" s="6">
        <v>83.33</v>
      </c>
      <c r="I29" s="7">
        <f t="shared" si="0"/>
        <v>76.19</v>
      </c>
      <c r="J29" s="7" t="str">
        <f t="shared" si="1"/>
        <v>B</v>
      </c>
    </row>
    <row r="30" spans="1:10" x14ac:dyDescent="0.35">
      <c r="A30" s="3">
        <v>29</v>
      </c>
      <c r="B30" s="3" t="s">
        <v>66</v>
      </c>
      <c r="C30" s="3" t="s">
        <v>67</v>
      </c>
      <c r="D30" s="5">
        <v>80</v>
      </c>
      <c r="E30" s="5">
        <v>54</v>
      </c>
      <c r="F30" s="5">
        <v>86</v>
      </c>
      <c r="G30" s="5">
        <v>87</v>
      </c>
      <c r="H30" s="6">
        <v>91.67</v>
      </c>
      <c r="I30" s="7">
        <f t="shared" si="0"/>
        <v>79.260000000000005</v>
      </c>
      <c r="J30" s="7" t="str">
        <f t="shared" si="1"/>
        <v>A</v>
      </c>
    </row>
    <row r="31" spans="1:10" x14ac:dyDescent="0.35">
      <c r="A31" s="3">
        <v>30</v>
      </c>
      <c r="B31" s="3" t="s">
        <v>68</v>
      </c>
      <c r="C31" s="3" t="s">
        <v>69</v>
      </c>
      <c r="D31" s="5">
        <v>44.285714285714285</v>
      </c>
      <c r="E31" s="5">
        <v>58</v>
      </c>
      <c r="F31" s="5">
        <v>90</v>
      </c>
      <c r="G31" s="5">
        <v>90</v>
      </c>
      <c r="H31" s="6">
        <v>83.33</v>
      </c>
      <c r="I31" s="7">
        <f t="shared" si="0"/>
        <v>73.790000000000006</v>
      </c>
      <c r="J31" s="7" t="str">
        <f t="shared" si="1"/>
        <v>B</v>
      </c>
    </row>
    <row r="32" spans="1:10" x14ac:dyDescent="0.35">
      <c r="A32" s="3">
        <v>31</v>
      </c>
      <c r="B32" s="3" t="s">
        <v>70</v>
      </c>
      <c r="C32" s="3" t="s">
        <v>71</v>
      </c>
      <c r="D32" s="5">
        <v>70</v>
      </c>
      <c r="E32" s="5">
        <v>48</v>
      </c>
      <c r="F32" s="5">
        <v>86</v>
      </c>
      <c r="G32" s="5">
        <v>86</v>
      </c>
      <c r="H32" s="6">
        <v>100</v>
      </c>
      <c r="I32" s="7">
        <f t="shared" si="0"/>
        <v>76.599999999999994</v>
      </c>
      <c r="J32" s="7" t="str">
        <f t="shared" si="1"/>
        <v>B</v>
      </c>
    </row>
    <row r="33" spans="1:10" x14ac:dyDescent="0.35">
      <c r="A33" s="3">
        <v>32</v>
      </c>
      <c r="B33" s="3" t="s">
        <v>72</v>
      </c>
      <c r="C33" s="3" t="s">
        <v>73</v>
      </c>
      <c r="D33" s="5">
        <v>74.285714285714292</v>
      </c>
      <c r="E33" s="5">
        <v>57</v>
      </c>
      <c r="F33" s="5">
        <v>90</v>
      </c>
      <c r="G33" s="5">
        <v>90</v>
      </c>
      <c r="H33" s="6">
        <v>91.67</v>
      </c>
      <c r="I33" s="7">
        <f t="shared" si="0"/>
        <v>80.42</v>
      </c>
      <c r="J33" s="7" t="str">
        <f t="shared" si="1"/>
        <v>A</v>
      </c>
    </row>
    <row r="34" spans="1:10" x14ac:dyDescent="0.35">
      <c r="A34" s="3">
        <v>33</v>
      </c>
      <c r="B34" s="3" t="s">
        <v>74</v>
      </c>
      <c r="C34" s="3" t="s">
        <v>75</v>
      </c>
      <c r="D34" s="5">
        <v>41.428571428571431</v>
      </c>
      <c r="E34" s="5">
        <v>50</v>
      </c>
      <c r="F34" s="5">
        <v>86</v>
      </c>
      <c r="G34" s="5">
        <v>86</v>
      </c>
      <c r="H34" s="6">
        <v>91.67</v>
      </c>
      <c r="I34" s="7">
        <f t="shared" si="0"/>
        <v>70.45</v>
      </c>
      <c r="J34" s="7" t="str">
        <f t="shared" si="1"/>
        <v>B</v>
      </c>
    </row>
    <row r="35" spans="1:10" x14ac:dyDescent="0.35">
      <c r="A35" s="3">
        <v>34</v>
      </c>
      <c r="B35" s="3" t="s">
        <v>76</v>
      </c>
      <c r="C35" s="3" t="s">
        <v>77</v>
      </c>
      <c r="D35" s="5">
        <v>48.571428571428569</v>
      </c>
      <c r="E35" s="5">
        <v>48</v>
      </c>
      <c r="F35" s="5">
        <v>86</v>
      </c>
      <c r="G35" s="5">
        <v>86</v>
      </c>
      <c r="H35" s="6">
        <v>100</v>
      </c>
      <c r="I35" s="7">
        <f t="shared" si="0"/>
        <v>72.31</v>
      </c>
      <c r="J35" s="7" t="str">
        <f t="shared" si="1"/>
        <v>B</v>
      </c>
    </row>
    <row r="36" spans="1:10" x14ac:dyDescent="0.35">
      <c r="A36" s="3">
        <v>35</v>
      </c>
      <c r="B36" s="3" t="s">
        <v>78</v>
      </c>
      <c r="C36" s="3" t="s">
        <v>79</v>
      </c>
      <c r="D36" s="5">
        <v>75.714285714285708</v>
      </c>
      <c r="E36" s="5">
        <v>72</v>
      </c>
      <c r="F36" s="5">
        <v>90</v>
      </c>
      <c r="G36" s="5">
        <v>90</v>
      </c>
      <c r="H36" s="6">
        <v>100</v>
      </c>
      <c r="I36" s="7">
        <f t="shared" si="0"/>
        <v>84.54</v>
      </c>
      <c r="J36" s="7" t="str">
        <f t="shared" si="1"/>
        <v>A</v>
      </c>
    </row>
    <row r="37" spans="1:10" x14ac:dyDescent="0.35">
      <c r="A37" s="3">
        <v>36</v>
      </c>
      <c r="B37" s="3" t="s">
        <v>80</v>
      </c>
      <c r="C37" s="3" t="s">
        <v>81</v>
      </c>
      <c r="D37" s="5">
        <v>74.285714285714292</v>
      </c>
      <c r="E37" s="5">
        <v>67</v>
      </c>
      <c r="F37" s="5">
        <v>84</v>
      </c>
      <c r="G37" s="5">
        <v>84</v>
      </c>
      <c r="H37" s="6">
        <v>91.67</v>
      </c>
      <c r="I37" s="7">
        <f t="shared" si="0"/>
        <v>79.42</v>
      </c>
      <c r="J37" s="7" t="str">
        <f t="shared" si="1"/>
        <v>A</v>
      </c>
    </row>
    <row r="38" spans="1:10" x14ac:dyDescent="0.35">
      <c r="A38" s="3">
        <v>37</v>
      </c>
      <c r="B38" s="3" t="s">
        <v>82</v>
      </c>
      <c r="C38" s="3" t="s">
        <v>83</v>
      </c>
      <c r="D38" s="5">
        <v>38.571428571428577</v>
      </c>
      <c r="E38" s="5">
        <v>71</v>
      </c>
      <c r="F38" s="5">
        <v>86</v>
      </c>
      <c r="G38" s="5">
        <v>86</v>
      </c>
      <c r="H38" s="6">
        <v>100</v>
      </c>
      <c r="I38" s="7">
        <f t="shared" si="0"/>
        <v>74.91</v>
      </c>
      <c r="J38" s="7" t="str">
        <f t="shared" si="1"/>
        <v>B</v>
      </c>
    </row>
    <row r="39" spans="1:10" x14ac:dyDescent="0.35">
      <c r="A39" s="3">
        <v>38</v>
      </c>
      <c r="B39" s="3" t="s">
        <v>84</v>
      </c>
      <c r="C39" s="3" t="s">
        <v>85</v>
      </c>
      <c r="D39" s="5">
        <v>78.571428571428569</v>
      </c>
      <c r="E39" s="5">
        <v>57</v>
      </c>
      <c r="F39" s="5">
        <v>92</v>
      </c>
      <c r="G39" s="5">
        <v>92</v>
      </c>
      <c r="H39" s="6">
        <v>100</v>
      </c>
      <c r="I39" s="7">
        <f t="shared" si="0"/>
        <v>83.11</v>
      </c>
      <c r="J39" s="7" t="str">
        <f t="shared" si="1"/>
        <v>A</v>
      </c>
    </row>
    <row r="40" spans="1:10" x14ac:dyDescent="0.35">
      <c r="A40" s="3">
        <v>39</v>
      </c>
      <c r="B40" s="3" t="s">
        <v>86</v>
      </c>
      <c r="C40" s="3" t="s">
        <v>87</v>
      </c>
      <c r="D40" s="5">
        <v>77.142857142857153</v>
      </c>
      <c r="E40" s="5">
        <v>67</v>
      </c>
      <c r="F40" s="5">
        <v>90</v>
      </c>
      <c r="G40" s="5">
        <v>90</v>
      </c>
      <c r="H40" s="6">
        <v>100</v>
      </c>
      <c r="I40" s="7">
        <f t="shared" si="0"/>
        <v>83.82</v>
      </c>
      <c r="J40" s="7" t="str">
        <f t="shared" si="1"/>
        <v>A</v>
      </c>
    </row>
    <row r="41" spans="1:10" x14ac:dyDescent="0.35">
      <c r="A41" s="3">
        <v>40</v>
      </c>
      <c r="B41" s="3" t="s">
        <v>88</v>
      </c>
      <c r="C41" s="3" t="s">
        <v>89</v>
      </c>
      <c r="D41" s="5">
        <v>74.285714285714292</v>
      </c>
      <c r="E41" s="5">
        <v>74</v>
      </c>
      <c r="F41" s="5">
        <v>86</v>
      </c>
      <c r="G41" s="5">
        <v>86</v>
      </c>
      <c r="H41" s="6">
        <v>83.33</v>
      </c>
      <c r="I41" s="7">
        <f t="shared" si="0"/>
        <v>80.989999999999995</v>
      </c>
      <c r="J41" s="7" t="str">
        <f t="shared" si="1"/>
        <v>A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I1"/>
    <mergeCell ref="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Inputan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Fika Indriasari</cp:lastModifiedBy>
  <dcterms:created xsi:type="dcterms:W3CDTF">2025-02-06T02:27:23Z</dcterms:created>
  <dcterms:modified xsi:type="dcterms:W3CDTF">2025-02-06T02:36:22Z</dcterms:modified>
  <cp:category/>
</cp:coreProperties>
</file>