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METOPEN\"/>
    </mc:Choice>
  </mc:AlternateContent>
  <xr:revisionPtr revIDLastSave="0" documentId="13_ncr:1_{F3DB6AB4-80BF-4AB5-9675-2E9878A0ED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<sst xmlns="http://schemas.openxmlformats.org/spreadsheetml/2006/main" count="78" uniqueCount="78">
  <si>
    <t>No</t>
  </si>
  <si>
    <t>NIM</t>
  </si>
  <si>
    <t>Nama Mahasiswa</t>
  </si>
  <si>
    <t>UTS (20.00%)</t>
  </si>
  <si>
    <t>UAS (20.00%)</t>
  </si>
  <si>
    <t>Presentasi Makalah (20.00%)</t>
  </si>
  <si>
    <t>Proposal Makalah (30.00%)</t>
  </si>
  <si>
    <t>KEHADIRAN (10.00%)</t>
  </si>
  <si>
    <t>Nilai</t>
  </si>
  <si>
    <t>Grade</t>
  </si>
  <si>
    <t>3220213876</t>
  </si>
  <si>
    <t>FIRZINIA PUTRI ARDI MARTA</t>
  </si>
  <si>
    <t>3320224031</t>
  </si>
  <si>
    <t>ANGELINA ANISA MUTMAINAH</t>
  </si>
  <si>
    <t>3320224032</t>
  </si>
  <si>
    <t>ATYA LEGA NURHALIZA</t>
  </si>
  <si>
    <t>3320224033</t>
  </si>
  <si>
    <t>AULIA SUKMA FITRIANI</t>
  </si>
  <si>
    <t>3320224034</t>
  </si>
  <si>
    <t>AYU SEKAR HAFIDA</t>
  </si>
  <si>
    <t>3320224035</t>
  </si>
  <si>
    <t>AYUK SEPTIYANTI</t>
  </si>
  <si>
    <t>3320224036</t>
  </si>
  <si>
    <t>AYUNDA NAVYANA SAFITRI</t>
  </si>
  <si>
    <t>3320224038</t>
  </si>
  <si>
    <t>DIVA WITA MALASARI</t>
  </si>
  <si>
    <t>3320224040</t>
  </si>
  <si>
    <t>FERANI DYAH ARISTA</t>
  </si>
  <si>
    <t>3320224041</t>
  </si>
  <si>
    <t>FIKA PUPUT DWI ASTUTI</t>
  </si>
  <si>
    <t>3320224042</t>
  </si>
  <si>
    <t>FILAILI PRANAWANG</t>
  </si>
  <si>
    <t>3320224043</t>
  </si>
  <si>
    <t>FRANSISCHA DIVA MARCHELA</t>
  </si>
  <si>
    <t>3320224044</t>
  </si>
  <si>
    <t>ISMA MEIMUNA</t>
  </si>
  <si>
    <t>3320224045</t>
  </si>
  <si>
    <t>ISNUR ROHAYAH</t>
  </si>
  <si>
    <t>3320224046</t>
  </si>
  <si>
    <t>KHANESYA MIFTAHUL JANNAH</t>
  </si>
  <si>
    <t>3320224047</t>
  </si>
  <si>
    <t>KHOIRUL FERDIANSYAH</t>
  </si>
  <si>
    <t>3320224048</t>
  </si>
  <si>
    <t>LITA CAHYA NINGRUM</t>
  </si>
  <si>
    <t>3320224049</t>
  </si>
  <si>
    <t>LUTHFI NURUL HANIFAH</t>
  </si>
  <si>
    <t>3320224051</t>
  </si>
  <si>
    <t>MUHAMMAD LUQMAN ZANWARI</t>
  </si>
  <si>
    <t>3320224052</t>
  </si>
  <si>
    <t>MUHAMMAD RAFI AKHDAN FADHALI</t>
  </si>
  <si>
    <t>3320224053</t>
  </si>
  <si>
    <t>MUHAMMAD RAFI PASYA</t>
  </si>
  <si>
    <t>3320224054</t>
  </si>
  <si>
    <t>NURI WIDIYANTI</t>
  </si>
  <si>
    <t>3320224056</t>
  </si>
  <si>
    <t>NURUL TRI WIJAYANTI</t>
  </si>
  <si>
    <t>3320224057</t>
  </si>
  <si>
    <t>NURULJANAH KARTIKOSARI</t>
  </si>
  <si>
    <t>3320224058</t>
  </si>
  <si>
    <t>NURWANDA YULIANTI</t>
  </si>
  <si>
    <t>3320224061</t>
  </si>
  <si>
    <t>PUTRI WAHYU NURHAYATI</t>
  </si>
  <si>
    <t>3320224062</t>
  </si>
  <si>
    <t>RIRIN DWI LESTARI</t>
  </si>
  <si>
    <t>3320224065</t>
  </si>
  <si>
    <t>RIZKIANA TITIS GAMARATRI</t>
  </si>
  <si>
    <t>3320224066</t>
  </si>
  <si>
    <t>ROZAK ALVIAN NUR QOIRUL</t>
  </si>
  <si>
    <t>3320224067</t>
  </si>
  <si>
    <t>SUCI AMAL MULIA</t>
  </si>
  <si>
    <t>3320224068</t>
  </si>
  <si>
    <t>SYIFA ANGGUN AYUNINGTYAS</t>
  </si>
  <si>
    <t>3320224069</t>
  </si>
  <si>
    <t>ULFIANI RAHMA</t>
  </si>
  <si>
    <t>3320224070</t>
  </si>
  <si>
    <t>VIONA YOSI ANGGRAENI</t>
  </si>
  <si>
    <t>3320224071</t>
  </si>
  <si>
    <t>YUANITA EKA PRASETYO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</si>
</sst>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6" workbookViewId="0">
      <pane xSplit="3" topLeftCell="E1" activePane="topRight" state="frozen"/>
      <selection pane="topRight" activeCell="G31" sqref="G31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6" width="32" style="1" customWidth="1"/>
    <col min="7" max="7" width="30" style="1" customWidth="1"/>
    <col min="8" max="8" width="23" style="1" customWidth="1"/>
    <col min="9" max="10" width="9.08984375" style="1"/>
  </cols>
  <sheetData>
    <row r="1" spans="1:10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  <c r="J1" s="8" t="s">
        <v>9</v>
      </c>
    </row>
    <row r="2" spans="1:10" x14ac:dyDescent="0.35">
      <c r="A2" s="3">
        <v>1</v>
      </c>
      <c r="B2" s="3" t="s">
        <v>10</v>
      </c>
      <c r="C2" s="3" t="s">
        <v>11</v>
      </c>
      <c r="D2" s="5">
        <v>74.285714285714292</v>
      </c>
      <c r="E2" s="5">
        <v>60</v>
      </c>
      <c r="F2" s="5">
        <v>85</v>
      </c>
      <c r="G2" s="5">
        <v>85</v>
      </c>
      <c r="H2" s="6">
        <v>85.71</v>
      </c>
      <c r="I2" s="7">
        <f t="shared" ref="I2:I35" si="0">ROUNDDOWN((D2 * (20/100)) + (E2 * (20/100)) + (F2 * (20/100)) + (G2 * (30/100)) + (H2 * (10/100)),2)</f>
        <v>77.92</v>
      </c>
      <c r="J2" s="7" t="str">
        <f t="shared" ref="J2:J35" si="1">IF(I2 &lt;= 40.99, "E", IF(I2 &lt;= 57.99, "D", IF(I2 &lt;= 67.99, "C", IF(I2 &lt;= 78.99, "B", IF(I2 &lt;= 100, "A", "Nilai tidak valid")))))</f>
        <v>B</v>
      </c>
    </row>
    <row r="3" spans="1:10" x14ac:dyDescent="0.35">
      <c r="A3" s="3">
        <v>2</v>
      </c>
      <c r="B3" s="3" t="s">
        <v>12</v>
      </c>
      <c r="C3" s="3" t="s">
        <v>13</v>
      </c>
      <c r="D3" s="5">
        <v>64.285714285714292</v>
      </c>
      <c r="E3" s="5">
        <v>47</v>
      </c>
      <c r="F3" s="5">
        <v>82</v>
      </c>
      <c r="G3" s="5">
        <v>82</v>
      </c>
      <c r="H3" s="6">
        <v>85.71</v>
      </c>
      <c r="I3" s="7">
        <f t="shared" si="0"/>
        <v>71.819999999999993</v>
      </c>
      <c r="J3" s="7" t="str">
        <f t="shared" si="1"/>
        <v>B</v>
      </c>
    </row>
    <row r="4" spans="1:10" x14ac:dyDescent="0.35">
      <c r="A4" s="3">
        <v>3</v>
      </c>
      <c r="B4" s="3" t="s">
        <v>14</v>
      </c>
      <c r="C4" s="3" t="s">
        <v>15</v>
      </c>
      <c r="D4" s="5">
        <v>84.285714285714292</v>
      </c>
      <c r="E4" s="5">
        <v>51</v>
      </c>
      <c r="F4" s="5">
        <v>86</v>
      </c>
      <c r="G4" s="5">
        <v>86</v>
      </c>
      <c r="H4" s="6">
        <v>100</v>
      </c>
      <c r="I4" s="7">
        <f t="shared" si="0"/>
        <v>80.05</v>
      </c>
      <c r="J4" s="7" t="str">
        <f t="shared" si="1"/>
        <v>A</v>
      </c>
    </row>
    <row r="5" spans="1:10" x14ac:dyDescent="0.35">
      <c r="A5" s="3">
        <v>4</v>
      </c>
      <c r="B5" s="3" t="s">
        <v>16</v>
      </c>
      <c r="C5" s="3" t="s">
        <v>17</v>
      </c>
      <c r="D5" s="5">
        <v>65.714285714285708</v>
      </c>
      <c r="E5" s="5">
        <v>40</v>
      </c>
      <c r="F5" s="5">
        <v>80</v>
      </c>
      <c r="G5" s="5">
        <v>80</v>
      </c>
      <c r="H5" s="6">
        <v>85.71</v>
      </c>
      <c r="I5" s="7">
        <f t="shared" si="0"/>
        <v>69.709999999999994</v>
      </c>
      <c r="J5" s="7" t="str">
        <f t="shared" si="1"/>
        <v>B</v>
      </c>
    </row>
    <row r="6" spans="1:10" x14ac:dyDescent="0.35">
      <c r="A6" s="3">
        <v>5</v>
      </c>
      <c r="B6" s="3" t="s">
        <v>18</v>
      </c>
      <c r="C6" s="3" t="s">
        <v>19</v>
      </c>
      <c r="D6" s="5">
        <v>71.428571428571431</v>
      </c>
      <c r="E6" s="5">
        <v>45</v>
      </c>
      <c r="F6" s="5">
        <v>78</v>
      </c>
      <c r="G6" s="5">
        <v>78</v>
      </c>
      <c r="H6" s="6">
        <v>92.86</v>
      </c>
      <c r="I6" s="7">
        <f t="shared" si="0"/>
        <v>71.569999999999993</v>
      </c>
      <c r="J6" s="7" t="str">
        <f t="shared" si="1"/>
        <v>B</v>
      </c>
    </row>
    <row r="7" spans="1:10" x14ac:dyDescent="0.35">
      <c r="A7" s="3">
        <v>6</v>
      </c>
      <c r="B7" s="3" t="s">
        <v>20</v>
      </c>
      <c r="C7" s="3" t="s">
        <v>21</v>
      </c>
      <c r="D7" s="5">
        <v>55.714285714285715</v>
      </c>
      <c r="E7" s="5">
        <v>52</v>
      </c>
      <c r="F7" s="5">
        <v>83</v>
      </c>
      <c r="G7" s="5">
        <v>83</v>
      </c>
      <c r="H7" s="6">
        <v>100</v>
      </c>
      <c r="I7" s="7">
        <f t="shared" si="0"/>
        <v>73.040000000000006</v>
      </c>
      <c r="J7" s="7" t="str">
        <f t="shared" si="1"/>
        <v>B</v>
      </c>
    </row>
    <row r="8" spans="1:10" x14ac:dyDescent="0.35">
      <c r="A8" s="3">
        <v>7</v>
      </c>
      <c r="B8" s="3" t="s">
        <v>22</v>
      </c>
      <c r="C8" s="3" t="s">
        <v>23</v>
      </c>
      <c r="D8" s="5">
        <v>65.714285714285708</v>
      </c>
      <c r="E8" s="5">
        <v>57</v>
      </c>
      <c r="F8" s="5">
        <v>86</v>
      </c>
      <c r="G8" s="5">
        <v>86</v>
      </c>
      <c r="H8" s="6">
        <v>100</v>
      </c>
      <c r="I8" s="7">
        <f t="shared" si="0"/>
        <v>77.540000000000006</v>
      </c>
      <c r="J8" s="7" t="str">
        <f t="shared" si="1"/>
        <v>B</v>
      </c>
    </row>
    <row r="9" spans="1:10" x14ac:dyDescent="0.35">
      <c r="A9" s="3">
        <v>8</v>
      </c>
      <c r="B9" s="3" t="s">
        <v>24</v>
      </c>
      <c r="C9" s="3" t="s">
        <v>25</v>
      </c>
      <c r="D9" s="5">
        <v>65.714285714285708</v>
      </c>
      <c r="E9" s="5">
        <v>47</v>
      </c>
      <c r="F9" s="5">
        <v>83</v>
      </c>
      <c r="G9" s="5">
        <v>83</v>
      </c>
      <c r="H9" s="6">
        <v>100</v>
      </c>
      <c r="I9" s="7">
        <f t="shared" si="0"/>
        <v>74.040000000000006</v>
      </c>
      <c r="J9" s="7" t="str">
        <f t="shared" si="1"/>
        <v>B</v>
      </c>
    </row>
    <row r="10" spans="1:10" x14ac:dyDescent="0.35">
      <c r="A10" s="3">
        <v>9</v>
      </c>
      <c r="B10" s="3" t="s">
        <v>26</v>
      </c>
      <c r="C10" s="3" t="s">
        <v>27</v>
      </c>
      <c r="D10" s="5">
        <v>67.142857142857139</v>
      </c>
      <c r="E10" s="5">
        <v>42</v>
      </c>
      <c r="F10" s="5">
        <v>87</v>
      </c>
      <c r="G10" s="5">
        <v>87</v>
      </c>
      <c r="H10" s="6">
        <v>100</v>
      </c>
      <c r="I10" s="7">
        <f t="shared" si="0"/>
        <v>75.319999999999993</v>
      </c>
      <c r="J10" s="7" t="str">
        <f t="shared" si="1"/>
        <v>B</v>
      </c>
    </row>
    <row r="11" spans="1:10" x14ac:dyDescent="0.35">
      <c r="A11" s="3">
        <v>10</v>
      </c>
      <c r="B11" s="3" t="s">
        <v>28</v>
      </c>
      <c r="C11" s="3" t="s">
        <v>29</v>
      </c>
      <c r="D11" s="5">
        <v>64.285714285714292</v>
      </c>
      <c r="E11" s="5">
        <v>78</v>
      </c>
      <c r="F11" s="5">
        <v>85</v>
      </c>
      <c r="G11" s="5">
        <v>85</v>
      </c>
      <c r="H11" s="6">
        <v>100</v>
      </c>
      <c r="I11" s="7">
        <f t="shared" si="0"/>
        <v>80.95</v>
      </c>
      <c r="J11" s="7" t="str">
        <f t="shared" si="1"/>
        <v>A</v>
      </c>
    </row>
    <row r="12" spans="1:10" x14ac:dyDescent="0.35">
      <c r="A12" s="3">
        <v>11</v>
      </c>
      <c r="B12" s="3" t="s">
        <v>30</v>
      </c>
      <c r="C12" s="3" t="s">
        <v>31</v>
      </c>
      <c r="D12" s="5">
        <v>78.571428571428569</v>
      </c>
      <c r="E12" s="5">
        <v>72</v>
      </c>
      <c r="F12" s="5">
        <v>85</v>
      </c>
      <c r="G12" s="5">
        <v>85</v>
      </c>
      <c r="H12" s="6">
        <v>85.71</v>
      </c>
      <c r="I12" s="7">
        <f t="shared" si="0"/>
        <v>81.180000000000007</v>
      </c>
      <c r="J12" s="7" t="str">
        <f t="shared" si="1"/>
        <v>A</v>
      </c>
    </row>
    <row r="13" spans="1:10" x14ac:dyDescent="0.35">
      <c r="A13" s="3">
        <v>12</v>
      </c>
      <c r="B13" s="3" t="s">
        <v>32</v>
      </c>
      <c r="C13" s="3" t="s">
        <v>33</v>
      </c>
      <c r="D13" s="5">
        <v>62.857142857142854</v>
      </c>
      <c r="E13" s="5">
        <v>50</v>
      </c>
      <c r="F13" s="5">
        <v>86</v>
      </c>
      <c r="G13" s="5">
        <v>86</v>
      </c>
      <c r="H13" s="6">
        <v>100</v>
      </c>
      <c r="I13" s="7">
        <f t="shared" si="0"/>
        <v>75.569999999999993</v>
      </c>
      <c r="J13" s="7" t="str">
        <f t="shared" si="1"/>
        <v>B</v>
      </c>
    </row>
    <row r="14" spans="1:10" x14ac:dyDescent="0.35">
      <c r="A14" s="3">
        <v>13</v>
      </c>
      <c r="B14" s="3" t="s">
        <v>34</v>
      </c>
      <c r="C14" s="3" t="s">
        <v>35</v>
      </c>
      <c r="D14" s="5">
        <v>68.571428571428569</v>
      </c>
      <c r="E14" s="5">
        <v>61</v>
      </c>
      <c r="F14" s="5">
        <v>84</v>
      </c>
      <c r="G14" s="5">
        <v>84</v>
      </c>
      <c r="H14" s="6">
        <v>100</v>
      </c>
      <c r="I14" s="7">
        <f t="shared" si="0"/>
        <v>77.91</v>
      </c>
      <c r="J14" s="7" t="str">
        <f t="shared" si="1"/>
        <v>B</v>
      </c>
    </row>
    <row r="15" spans="1:10" x14ac:dyDescent="0.35">
      <c r="A15" s="3">
        <v>14</v>
      </c>
      <c r="B15" s="3" t="s">
        <v>36</v>
      </c>
      <c r="C15" s="3" t="s">
        <v>37</v>
      </c>
      <c r="D15" s="5">
        <v>78.571428571428569</v>
      </c>
      <c r="E15" s="5">
        <v>52</v>
      </c>
      <c r="F15" s="5">
        <v>86</v>
      </c>
      <c r="G15" s="5">
        <v>86</v>
      </c>
      <c r="H15" s="6">
        <v>100</v>
      </c>
      <c r="I15" s="7">
        <f t="shared" si="0"/>
        <v>79.11</v>
      </c>
      <c r="J15" s="7" t="str">
        <f t="shared" si="1"/>
        <v>A</v>
      </c>
    </row>
    <row r="16" spans="1:10" x14ac:dyDescent="0.35">
      <c r="A16" s="3">
        <v>15</v>
      </c>
      <c r="B16" s="3" t="s">
        <v>38</v>
      </c>
      <c r="C16" s="3" t="s">
        <v>39</v>
      </c>
      <c r="D16" s="5">
        <v>72.857142857142847</v>
      </c>
      <c r="E16" s="5">
        <v>58</v>
      </c>
      <c r="F16" s="5">
        <v>83</v>
      </c>
      <c r="G16" s="5">
        <v>83</v>
      </c>
      <c r="H16" s="6">
        <v>92.86</v>
      </c>
      <c r="I16" s="7">
        <f t="shared" si="0"/>
        <v>76.95</v>
      </c>
      <c r="J16" s="7" t="str">
        <f t="shared" si="1"/>
        <v>B</v>
      </c>
    </row>
    <row r="17" spans="1:10" x14ac:dyDescent="0.35">
      <c r="A17" s="3">
        <v>16</v>
      </c>
      <c r="B17" s="3" t="s">
        <v>40</v>
      </c>
      <c r="C17" s="3" t="s">
        <v>41</v>
      </c>
      <c r="D17" s="5">
        <v>80</v>
      </c>
      <c r="E17" s="5">
        <v>38</v>
      </c>
      <c r="F17" s="5">
        <v>70</v>
      </c>
      <c r="G17" s="5">
        <v>70</v>
      </c>
      <c r="H17" s="6">
        <v>78.569999999999993</v>
      </c>
      <c r="I17" s="7">
        <f t="shared" si="0"/>
        <v>66.45</v>
      </c>
      <c r="J17" s="7" t="str">
        <f t="shared" si="1"/>
        <v>C</v>
      </c>
    </row>
    <row r="18" spans="1:10" x14ac:dyDescent="0.35">
      <c r="A18" s="3">
        <v>17</v>
      </c>
      <c r="B18" s="3" t="s">
        <v>42</v>
      </c>
      <c r="C18" s="3" t="s">
        <v>43</v>
      </c>
      <c r="D18" s="5">
        <v>70</v>
      </c>
      <c r="E18" s="5">
        <v>57</v>
      </c>
      <c r="F18" s="5">
        <v>85</v>
      </c>
      <c r="G18" s="5">
        <v>85</v>
      </c>
      <c r="H18" s="6">
        <v>100</v>
      </c>
      <c r="I18" s="7">
        <f t="shared" si="0"/>
        <v>77.900000000000006</v>
      </c>
      <c r="J18" s="7" t="str">
        <f t="shared" si="1"/>
        <v>B</v>
      </c>
    </row>
    <row r="19" spans="1:10" x14ac:dyDescent="0.35">
      <c r="A19" s="3">
        <v>18</v>
      </c>
      <c r="B19" s="3" t="s">
        <v>44</v>
      </c>
      <c r="C19" s="3" t="s">
        <v>45</v>
      </c>
      <c r="D19" s="5">
        <v>75.714285714285708</v>
      </c>
      <c r="E19" s="5">
        <v>45</v>
      </c>
      <c r="F19" s="5">
        <v>83</v>
      </c>
      <c r="G19" s="5">
        <v>83</v>
      </c>
      <c r="H19" s="6">
        <v>92.86</v>
      </c>
      <c r="I19" s="7">
        <f t="shared" si="0"/>
        <v>74.92</v>
      </c>
      <c r="J19" s="7" t="str">
        <f t="shared" si="1"/>
        <v>B</v>
      </c>
    </row>
    <row r="20" spans="1:10" x14ac:dyDescent="0.35">
      <c r="A20" s="3">
        <v>19</v>
      </c>
      <c r="B20" s="3" t="s">
        <v>46</v>
      </c>
      <c r="C20" s="3" t="s">
        <v>47</v>
      </c>
      <c r="D20" s="5">
        <v>70</v>
      </c>
      <c r="E20" s="5">
        <v>40</v>
      </c>
      <c r="F20" s="5">
        <v>82</v>
      </c>
      <c r="G20" s="5">
        <v>82</v>
      </c>
      <c r="H20" s="6">
        <v>71.430000000000007</v>
      </c>
      <c r="I20" s="7">
        <f t="shared" si="0"/>
        <v>70.14</v>
      </c>
      <c r="J20" s="7" t="str">
        <f t="shared" si="1"/>
        <v>B</v>
      </c>
    </row>
    <row r="21" spans="1:10" x14ac:dyDescent="0.35">
      <c r="A21" s="3">
        <v>20</v>
      </c>
      <c r="B21" s="3" t="s">
        <v>48</v>
      </c>
      <c r="C21" s="3" t="s">
        <v>49</v>
      </c>
      <c r="D21" s="5">
        <v>71.428571428571431</v>
      </c>
      <c r="E21" s="5">
        <v>51</v>
      </c>
      <c r="F21" s="5">
        <v>83</v>
      </c>
      <c r="G21" s="5">
        <v>83</v>
      </c>
      <c r="H21" s="6">
        <v>92.86</v>
      </c>
      <c r="I21" s="7">
        <f t="shared" si="0"/>
        <v>75.27</v>
      </c>
      <c r="J21" s="7" t="str">
        <f t="shared" si="1"/>
        <v>B</v>
      </c>
    </row>
    <row r="22" spans="1:10" x14ac:dyDescent="0.35">
      <c r="A22" s="3">
        <v>21</v>
      </c>
      <c r="B22" s="3" t="s">
        <v>50</v>
      </c>
      <c r="C22" s="3" t="s">
        <v>51</v>
      </c>
      <c r="D22" s="5">
        <v>80</v>
      </c>
      <c r="E22" s="5">
        <v>31</v>
      </c>
      <c r="F22" s="5">
        <v>50</v>
      </c>
      <c r="G22" s="5">
        <v>60</v>
      </c>
      <c r="H22" s="6">
        <v>78.569999999999993</v>
      </c>
      <c r="I22" s="7">
        <f t="shared" si="0"/>
        <v>58.05</v>
      </c>
      <c r="J22" s="7" t="str">
        <f t="shared" si="1"/>
        <v>C</v>
      </c>
    </row>
    <row r="23" spans="1:10" x14ac:dyDescent="0.35">
      <c r="A23" s="3">
        <v>22</v>
      </c>
      <c r="B23" s="3" t="s">
        <v>52</v>
      </c>
      <c r="C23" s="3" t="s">
        <v>53</v>
      </c>
      <c r="D23" s="5">
        <v>67.142857142857139</v>
      </c>
      <c r="E23" s="5">
        <v>44</v>
      </c>
      <c r="F23" s="5">
        <v>82</v>
      </c>
      <c r="G23" s="5">
        <v>82</v>
      </c>
      <c r="H23" s="6">
        <v>100</v>
      </c>
      <c r="I23" s="7">
        <f t="shared" si="0"/>
        <v>73.22</v>
      </c>
      <c r="J23" s="7" t="str">
        <f t="shared" si="1"/>
        <v>B</v>
      </c>
    </row>
    <row r="24" spans="1:10" x14ac:dyDescent="0.35">
      <c r="A24" s="3">
        <v>23</v>
      </c>
      <c r="B24" s="3" t="s">
        <v>54</v>
      </c>
      <c r="C24" s="3" t="s">
        <v>55</v>
      </c>
      <c r="D24" s="5">
        <v>64.285714285714292</v>
      </c>
      <c r="E24" s="5">
        <v>42</v>
      </c>
      <c r="F24" s="5">
        <v>70</v>
      </c>
      <c r="G24" s="5">
        <v>70</v>
      </c>
      <c r="H24" s="6">
        <v>92.86</v>
      </c>
      <c r="I24" s="7">
        <f t="shared" si="0"/>
        <v>65.540000000000006</v>
      </c>
      <c r="J24" s="7" t="str">
        <f t="shared" si="1"/>
        <v>C</v>
      </c>
    </row>
    <row r="25" spans="1:10" x14ac:dyDescent="0.35">
      <c r="A25" s="3">
        <v>24</v>
      </c>
      <c r="B25" s="3" t="s">
        <v>56</v>
      </c>
      <c r="C25" s="3" t="s">
        <v>57</v>
      </c>
      <c r="D25" s="5">
        <v>67.142857142857139</v>
      </c>
      <c r="E25" s="5">
        <v>77</v>
      </c>
      <c r="F25" s="5">
        <v>85</v>
      </c>
      <c r="G25" s="5">
        <v>85</v>
      </c>
      <c r="H25" s="6">
        <v>92.86</v>
      </c>
      <c r="I25" s="7">
        <f t="shared" si="0"/>
        <v>80.61</v>
      </c>
      <c r="J25" s="7" t="str">
        <f t="shared" si="1"/>
        <v>A</v>
      </c>
    </row>
    <row r="26" spans="1:10" x14ac:dyDescent="0.35">
      <c r="A26" s="3">
        <v>25</v>
      </c>
      <c r="B26" s="3" t="s">
        <v>58</v>
      </c>
      <c r="C26" s="3" t="s">
        <v>59</v>
      </c>
      <c r="D26" s="5">
        <v>78.571428571428569</v>
      </c>
      <c r="E26" s="5">
        <v>52</v>
      </c>
      <c r="F26" s="5">
        <v>85</v>
      </c>
      <c r="G26" s="5">
        <v>85</v>
      </c>
      <c r="H26" s="6">
        <v>100</v>
      </c>
      <c r="I26" s="7">
        <f t="shared" si="0"/>
        <v>78.61</v>
      </c>
      <c r="J26" s="7" t="str">
        <f t="shared" si="1"/>
        <v>B</v>
      </c>
    </row>
    <row r="27" spans="1:10" x14ac:dyDescent="0.35">
      <c r="A27" s="3">
        <v>26</v>
      </c>
      <c r="B27" s="3" t="s">
        <v>60</v>
      </c>
      <c r="C27" s="3" t="s">
        <v>61</v>
      </c>
      <c r="D27" s="5">
        <v>67.142857142857139</v>
      </c>
      <c r="E27" s="5">
        <v>50</v>
      </c>
      <c r="F27" s="5">
        <v>83</v>
      </c>
      <c r="G27" s="5">
        <v>83</v>
      </c>
      <c r="H27" s="6">
        <v>100</v>
      </c>
      <c r="I27" s="7">
        <f t="shared" si="0"/>
        <v>74.92</v>
      </c>
      <c r="J27" s="7" t="str">
        <f t="shared" si="1"/>
        <v>B</v>
      </c>
    </row>
    <row r="28" spans="1:10" x14ac:dyDescent="0.35">
      <c r="A28" s="3">
        <v>27</v>
      </c>
      <c r="B28" s="3" t="s">
        <v>62</v>
      </c>
      <c r="C28" s="3" t="s">
        <v>63</v>
      </c>
      <c r="D28" s="5">
        <v>62.857142857142854</v>
      </c>
      <c r="E28" s="5">
        <v>55</v>
      </c>
      <c r="F28" s="5">
        <v>86</v>
      </c>
      <c r="G28" s="5">
        <v>86</v>
      </c>
      <c r="H28" s="6">
        <v>100</v>
      </c>
      <c r="I28" s="7">
        <f t="shared" si="0"/>
        <v>76.569999999999993</v>
      </c>
      <c r="J28" s="7" t="str">
        <f t="shared" si="1"/>
        <v>B</v>
      </c>
    </row>
    <row r="29" spans="1:10" x14ac:dyDescent="0.35">
      <c r="A29" s="3">
        <v>28</v>
      </c>
      <c r="B29" s="3" t="s">
        <v>64</v>
      </c>
      <c r="C29" s="3" t="s">
        <v>65</v>
      </c>
      <c r="D29" s="5">
        <v>62.857142857142854</v>
      </c>
      <c r="E29" s="5">
        <v>51</v>
      </c>
      <c r="F29" s="5">
        <v>83</v>
      </c>
      <c r="G29" s="5">
        <v>83</v>
      </c>
      <c r="H29" s="6">
        <v>100</v>
      </c>
      <c r="I29" s="7">
        <f t="shared" si="0"/>
        <v>74.27</v>
      </c>
      <c r="J29" s="7" t="str">
        <f t="shared" si="1"/>
        <v>B</v>
      </c>
    </row>
    <row r="30" spans="1:10" x14ac:dyDescent="0.35">
      <c r="A30" s="3">
        <v>29</v>
      </c>
      <c r="B30" s="3" t="s">
        <v>66</v>
      </c>
      <c r="C30" s="3" t="s">
        <v>67</v>
      </c>
      <c r="D30" s="5">
        <v>64.285714285714292</v>
      </c>
      <c r="E30" s="5">
        <v>48</v>
      </c>
      <c r="F30" s="5">
        <v>82</v>
      </c>
      <c r="G30" s="5">
        <v>82</v>
      </c>
      <c r="H30" s="6">
        <v>100</v>
      </c>
      <c r="I30" s="7">
        <f t="shared" si="0"/>
        <v>73.45</v>
      </c>
      <c r="J30" s="7" t="str">
        <f t="shared" si="1"/>
        <v>B</v>
      </c>
    </row>
    <row r="31" spans="1:10" x14ac:dyDescent="0.35">
      <c r="A31" s="3">
        <v>30</v>
      </c>
      <c r="B31" s="3" t="s">
        <v>68</v>
      </c>
      <c r="C31" s="3" t="s">
        <v>69</v>
      </c>
      <c r="D31" s="5">
        <v>57.142857142857139</v>
      </c>
      <c r="E31" s="5">
        <v>41</v>
      </c>
      <c r="F31" s="5">
        <v>85</v>
      </c>
      <c r="G31" s="5">
        <v>85</v>
      </c>
      <c r="H31" s="6">
        <v>100</v>
      </c>
      <c r="I31" s="7">
        <f t="shared" si="0"/>
        <v>72.12</v>
      </c>
      <c r="J31" s="7" t="str">
        <f t="shared" si="1"/>
        <v>B</v>
      </c>
    </row>
    <row r="32" spans="1:10" x14ac:dyDescent="0.35">
      <c r="A32" s="3">
        <v>31</v>
      </c>
      <c r="B32" s="3" t="s">
        <v>70</v>
      </c>
      <c r="C32" s="3" t="s">
        <v>71</v>
      </c>
      <c r="D32" s="5">
        <v>88.571428571428569</v>
      </c>
      <c r="E32" s="5">
        <v>80</v>
      </c>
      <c r="F32" s="5">
        <v>86</v>
      </c>
      <c r="G32" s="5">
        <v>86</v>
      </c>
      <c r="H32" s="6">
        <v>100</v>
      </c>
      <c r="I32" s="7">
        <f t="shared" si="0"/>
        <v>86.71</v>
      </c>
      <c r="J32" s="7" t="str">
        <f t="shared" si="1"/>
        <v>A</v>
      </c>
    </row>
    <row r="33" spans="1:10" x14ac:dyDescent="0.35">
      <c r="A33" s="3">
        <v>32</v>
      </c>
      <c r="B33" s="3" t="s">
        <v>72</v>
      </c>
      <c r="C33" s="3" t="s">
        <v>73</v>
      </c>
      <c r="D33" s="5">
        <v>82.857142857142861</v>
      </c>
      <c r="E33" s="5">
        <v>80</v>
      </c>
      <c r="F33" s="5">
        <v>87</v>
      </c>
      <c r="G33" s="5">
        <v>87</v>
      </c>
      <c r="H33" s="6">
        <v>100</v>
      </c>
      <c r="I33" s="7">
        <f t="shared" si="0"/>
        <v>86.07</v>
      </c>
      <c r="J33" s="7" t="str">
        <f t="shared" si="1"/>
        <v>A</v>
      </c>
    </row>
    <row r="34" spans="1:10" x14ac:dyDescent="0.35">
      <c r="A34" s="3">
        <v>33</v>
      </c>
      <c r="B34" s="3" t="s">
        <v>74</v>
      </c>
      <c r="C34" s="3" t="s">
        <v>75</v>
      </c>
      <c r="D34" s="5">
        <v>68.571428571428569</v>
      </c>
      <c r="E34" s="5">
        <v>81</v>
      </c>
      <c r="F34" s="5">
        <v>83</v>
      </c>
      <c r="G34" s="5">
        <v>83</v>
      </c>
      <c r="H34" s="6">
        <v>100</v>
      </c>
      <c r="I34" s="7">
        <f t="shared" si="0"/>
        <v>81.41</v>
      </c>
      <c r="J34" s="7" t="str">
        <f t="shared" si="1"/>
        <v>A</v>
      </c>
    </row>
    <row r="35" spans="1:10" x14ac:dyDescent="0.35">
      <c r="A35" s="3">
        <v>34</v>
      </c>
      <c r="B35" s="3" t="s">
        <v>76</v>
      </c>
      <c r="C35" s="3" t="s">
        <v>77</v>
      </c>
      <c r="D35" s="5">
        <v>70</v>
      </c>
      <c r="E35" s="5">
        <v>80</v>
      </c>
      <c r="F35" s="5">
        <v>87</v>
      </c>
      <c r="G35" s="5">
        <v>87</v>
      </c>
      <c r="H35" s="6">
        <v>100</v>
      </c>
      <c r="I35" s="7">
        <f t="shared" si="0"/>
        <v>83.5</v>
      </c>
      <c r="J35" s="7" t="str">
        <f t="shared" si="1"/>
        <v>A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I1"/>
    <mergeCell ref="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Fika Indriasari</cp:lastModifiedBy>
  <dcterms:created xsi:type="dcterms:W3CDTF">2025-02-06T02:41:25Z</dcterms:created>
  <dcterms:modified xsi:type="dcterms:W3CDTF">2025-02-06T03:07:36Z</dcterms:modified>
  <cp:category/>
</cp:coreProperties>
</file>